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95" windowHeight="12105" activeTab="3"/>
  </bookViews>
  <sheets>
    <sheet name="全日程" sheetId="6" r:id="rId1"/>
    <sheet name="地区カブス" sheetId="4" r:id="rId2"/>
    <sheet name="ブロックカブス" sheetId="5" r:id="rId3"/>
    <sheet name="U13サテリーグ日程表" sheetId="7" r:id="rId4"/>
    <sheet name="Sheet1" sheetId="1" r:id="rId5"/>
    <sheet name="Sheet2" sheetId="2" r:id="rId6"/>
    <sheet name="Sheet3" sheetId="3" r:id="rId7"/>
  </sheets>
  <definedNames>
    <definedName name="_xlnm._FilterDatabase" localSheetId="0" hidden="1">全日程!$A$1:$X$569</definedName>
    <definedName name="_xlnm.Print_Area" localSheetId="3">U13サテリーグ日程表!$A$1:$R$26</definedName>
    <definedName name="_xlnm.Print_Area" localSheetId="2">ブロックカブス!$A$1:$V$35</definedName>
    <definedName name="_xlnm.Print_Area" localSheetId="0">全日程!$A$1:$M$508</definedName>
    <definedName name="_xlnm.Print_Area" localSheetId="1">地区カブス!$A$1:$V$164</definedName>
  </definedNames>
  <calcPr calcId="125725"/>
</workbook>
</file>

<file path=xl/calcChain.xml><?xml version="1.0" encoding="utf-8"?>
<calcChain xmlns="http://schemas.openxmlformats.org/spreadsheetml/2006/main">
  <c r="O466" i="6"/>
  <c r="O465"/>
  <c r="O464"/>
  <c r="O463"/>
  <c r="O461"/>
  <c r="O460"/>
  <c r="O459"/>
  <c r="O458"/>
  <c r="O452"/>
  <c r="O451"/>
  <c r="O449"/>
  <c r="O448"/>
  <c r="O447"/>
  <c r="O444"/>
  <c r="O443"/>
  <c r="O440"/>
  <c r="O439"/>
  <c r="O438"/>
  <c r="O437"/>
  <c r="O434"/>
  <c r="O433"/>
  <c r="O430"/>
  <c r="O429"/>
  <c r="O428"/>
  <c r="O423"/>
  <c r="O419"/>
  <c r="O418"/>
  <c r="O414"/>
  <c r="O413"/>
  <c r="O412"/>
  <c r="O411"/>
  <c r="O410"/>
  <c r="O407"/>
  <c r="O406"/>
  <c r="O405"/>
  <c r="O403"/>
  <c r="O402"/>
  <c r="O399"/>
  <c r="O398"/>
  <c r="O397"/>
  <c r="O395"/>
  <c r="O394"/>
  <c r="O393"/>
  <c r="O385"/>
  <c r="O384"/>
  <c r="O383"/>
  <c r="O381"/>
  <c r="O380"/>
  <c r="O379"/>
  <c r="O375"/>
  <c r="O374"/>
  <c r="O372"/>
  <c r="O371"/>
  <c r="O367"/>
  <c r="O364"/>
  <c r="O363"/>
  <c r="O362"/>
  <c r="O361"/>
  <c r="O359"/>
  <c r="O358"/>
  <c r="O357"/>
  <c r="O355"/>
  <c r="O351"/>
  <c r="O349"/>
  <c r="O348"/>
  <c r="O347"/>
  <c r="O333"/>
  <c r="O332"/>
  <c r="O331"/>
  <c r="O329"/>
  <c r="O327"/>
  <c r="O326"/>
  <c r="O323"/>
  <c r="O322"/>
  <c r="O317"/>
  <c r="O316"/>
  <c r="O315"/>
  <c r="O314"/>
  <c r="O311"/>
  <c r="O310"/>
  <c r="O309"/>
  <c r="O307"/>
  <c r="O305"/>
  <c r="O304"/>
  <c r="O303"/>
  <c r="O302"/>
  <c r="O301"/>
  <c r="O298"/>
  <c r="O297"/>
  <c r="O296"/>
  <c r="O294"/>
  <c r="O290"/>
  <c r="O289"/>
  <c r="O288"/>
  <c r="O287"/>
  <c r="O286"/>
  <c r="O280"/>
  <c r="O279"/>
  <c r="O278"/>
  <c r="O277"/>
  <c r="O274"/>
  <c r="O273"/>
  <c r="O272"/>
  <c r="O271"/>
  <c r="O270"/>
  <c r="O269"/>
  <c r="O268"/>
  <c r="O264"/>
  <c r="O263"/>
  <c r="O262"/>
  <c r="O255"/>
  <c r="O254"/>
  <c r="O245"/>
  <c r="O244"/>
  <c r="O241"/>
  <c r="O240"/>
  <c r="O239"/>
  <c r="O237"/>
  <c r="O236"/>
  <c r="O235"/>
  <c r="O230"/>
  <c r="O229"/>
  <c r="O228"/>
  <c r="O227"/>
  <c r="O226"/>
  <c r="O224"/>
  <c r="O223"/>
  <c r="O222"/>
  <c r="O220"/>
  <c r="O219"/>
  <c r="O216"/>
  <c r="O215"/>
  <c r="O214"/>
  <c r="O213"/>
  <c r="O210"/>
  <c r="O209"/>
  <c r="O208"/>
  <c r="O207"/>
  <c r="O206"/>
  <c r="O205"/>
  <c r="O201"/>
  <c r="O200"/>
  <c r="O196"/>
  <c r="O195"/>
  <c r="O190"/>
  <c r="O186"/>
  <c r="O185"/>
  <c r="O184"/>
  <c r="O183"/>
  <c r="O182"/>
  <c r="O181"/>
  <c r="O179"/>
  <c r="O178"/>
  <c r="O177"/>
  <c r="O176"/>
  <c r="O175"/>
  <c r="O172"/>
  <c r="O171"/>
  <c r="O167"/>
  <c r="O166"/>
  <c r="O165"/>
  <c r="O164"/>
  <c r="O161"/>
  <c r="O160"/>
  <c r="O159"/>
  <c r="O158"/>
  <c r="O157"/>
  <c r="O156"/>
  <c r="O155"/>
  <c r="O152"/>
  <c r="O151"/>
  <c r="O150"/>
  <c r="O149"/>
  <c r="O146"/>
  <c r="O145"/>
  <c r="O144"/>
  <c r="O140"/>
  <c r="O139"/>
  <c r="O138"/>
  <c r="O136"/>
  <c r="O132"/>
  <c r="O131"/>
  <c r="O127"/>
  <c r="O126"/>
  <c r="O122"/>
  <c r="O121"/>
  <c r="O120"/>
  <c r="O119"/>
  <c r="O117"/>
  <c r="O116"/>
  <c r="O115"/>
  <c r="O114"/>
  <c r="O113"/>
  <c r="O109"/>
  <c r="O104"/>
  <c r="O103"/>
  <c r="O102"/>
  <c r="O101"/>
  <c r="O97"/>
  <c r="O96"/>
  <c r="O95"/>
  <c r="O92"/>
  <c r="O91"/>
  <c r="O87"/>
  <c r="O86"/>
  <c r="O84"/>
  <c r="O83"/>
  <c r="O82"/>
  <c r="O80"/>
  <c r="O77"/>
  <c r="O76"/>
  <c r="O75"/>
  <c r="O74"/>
  <c r="O73"/>
  <c r="O70"/>
  <c r="O69"/>
  <c r="O68"/>
  <c r="O67"/>
  <c r="O66"/>
  <c r="O65"/>
  <c r="O61"/>
  <c r="O60"/>
  <c r="O59"/>
  <c r="O58"/>
  <c r="O57"/>
  <c r="O56"/>
  <c r="O55"/>
  <c r="O54"/>
  <c r="O53"/>
  <c r="O52"/>
  <c r="O50"/>
  <c r="O49"/>
  <c r="O48"/>
  <c r="O47"/>
  <c r="O43"/>
  <c r="O42"/>
  <c r="O41"/>
  <c r="O40"/>
  <c r="O39"/>
  <c r="O38"/>
  <c r="O37"/>
  <c r="O36"/>
  <c r="O31"/>
  <c r="O30"/>
  <c r="O29"/>
  <c r="O28"/>
  <c r="O27"/>
  <c r="O26"/>
  <c r="O25"/>
  <c r="O24"/>
  <c r="O23"/>
  <c r="O22"/>
  <c r="O21"/>
  <c r="O20"/>
  <c r="O19"/>
  <c r="O18"/>
  <c r="O17"/>
  <c r="O16"/>
  <c r="O15"/>
  <c r="O11"/>
  <c r="O10"/>
  <c r="O9"/>
  <c r="O8"/>
  <c r="O7"/>
  <c r="O6"/>
  <c r="O5"/>
  <c r="O4"/>
  <c r="R26" i="7"/>
  <c r="R25"/>
  <c r="R24"/>
  <c r="R23"/>
  <c r="R22"/>
  <c r="R21"/>
  <c r="R20"/>
  <c r="R19"/>
  <c r="N18"/>
  <c r="L18"/>
  <c r="J18"/>
  <c r="H18"/>
  <c r="F18"/>
  <c r="D18"/>
  <c r="B18"/>
  <c r="Q17"/>
  <c r="Q16"/>
  <c r="Q15"/>
  <c r="Q14"/>
  <c r="Q13"/>
  <c r="Q12"/>
  <c r="Q11"/>
  <c r="Q10"/>
  <c r="Q9"/>
  <c r="Q8"/>
  <c r="Q7"/>
  <c r="Q6"/>
  <c r="Q5"/>
  <c r="Q4"/>
  <c r="Q3"/>
  <c r="Q2"/>
  <c r="N1"/>
  <c r="M1"/>
  <c r="L1"/>
  <c r="K1"/>
  <c r="J1"/>
  <c r="I1"/>
  <c r="H1"/>
  <c r="G1"/>
  <c r="F1"/>
  <c r="E1"/>
  <c r="D1"/>
  <c r="C1"/>
  <c r="B1"/>
</calcChain>
</file>

<file path=xl/sharedStrings.xml><?xml version="1.0" encoding="utf-8"?>
<sst xmlns="http://schemas.openxmlformats.org/spreadsheetml/2006/main" count="5973" uniqueCount="732">
  <si>
    <t>節</t>
    <rPh sb="0" eb="1">
      <t>セツ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</si>
  <si>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</si>
  <si>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</si>
  <si>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G</t>
    <phoneticPr fontId="4"/>
  </si>
  <si>
    <t>会場</t>
    <rPh sb="0" eb="2">
      <t>カイジョウ</t>
    </rPh>
    <phoneticPr fontId="4"/>
  </si>
  <si>
    <t>KO</t>
    <phoneticPr fontId="4"/>
  </si>
  <si>
    <t>HOME</t>
    <phoneticPr fontId="4"/>
  </si>
  <si>
    <t>AWAY</t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</si>
  <si>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/>
    </r>
  </si>
  <si>
    <t>A</t>
  </si>
  <si>
    <t>花咲球技場</t>
    <rPh sb="0" eb="5">
      <t>ハナサキキュウギジョウ</t>
    </rPh>
    <phoneticPr fontId="4"/>
  </si>
  <si>
    <t>広　陵</t>
  </si>
  <si>
    <t>vs</t>
  </si>
  <si>
    <t>上富良野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</si>
  <si>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29</t>
    </r>
    <r>
      <rPr>
        <sz val="11"/>
        <color theme="1"/>
        <rFont val="ＭＳ Ｐゴシック"/>
        <family val="2"/>
        <charset val="128"/>
        <scheme val="minor"/>
      </rPr>
      <t/>
    </r>
  </si>
  <si>
    <t>留　萌</t>
  </si>
  <si>
    <t>vs</t>
    <phoneticPr fontId="4"/>
  </si>
  <si>
    <t>TRAUM2nd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</si>
  <si>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/>
    </r>
  </si>
  <si>
    <t>啓　北</t>
  </si>
  <si>
    <t>SSSC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</si>
  <si>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color theme="1"/>
        <rFont val="ＭＳ Ｐゴシック"/>
        <family val="2"/>
        <charset val="128"/>
        <scheme val="minor"/>
      </rPr>
      <t/>
    </r>
  </si>
  <si>
    <t>上富良野富原運動公園</t>
    <rPh sb="0" eb="6">
      <t>カミフラノトミハラ</t>
    </rPh>
    <rPh sb="6" eb="10">
      <t>ウンドウコウエン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</si>
  <si>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</si>
  <si>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t>北　門</t>
  </si>
  <si>
    <t>附　属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</si>
  <si>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32</t>
    </r>
    <r>
      <rPr>
        <sz val="11"/>
        <color theme="1"/>
        <rFont val="ＭＳ Ｐゴシック"/>
        <family val="2"/>
        <charset val="128"/>
        <scheme val="minor"/>
      </rPr>
      <t/>
    </r>
  </si>
  <si>
    <t>士別天塩川サッカー場</t>
    <rPh sb="0" eb="5">
      <t>シベツテシオガワ</t>
    </rPh>
    <rPh sb="9" eb="10">
      <t>ジョウ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</si>
  <si>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1"/>
        <color theme="1"/>
        <rFont val="ＭＳ Ｐゴシック"/>
        <family val="2"/>
        <charset val="128"/>
        <scheme val="minor"/>
      </rPr>
      <t/>
    </r>
  </si>
  <si>
    <t>東光スポーツ公園A</t>
    <rPh sb="0" eb="2">
      <t>トウコウ</t>
    </rPh>
    <rPh sb="6" eb="8">
      <t>コウエン</t>
    </rPh>
    <phoneticPr fontId="3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</si>
  <si>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/>
    </r>
  </si>
  <si>
    <t>忠和中学校</t>
    <rPh sb="0" eb="2">
      <t>チュウワ</t>
    </rPh>
    <rPh sb="2" eb="5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</si>
  <si>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33</t>
    </r>
    <r>
      <rPr>
        <sz val="11"/>
        <color theme="1"/>
        <rFont val="ＭＳ Ｐゴシック"/>
        <family val="2"/>
        <charset val="128"/>
        <scheme val="minor"/>
      </rPr>
      <t/>
    </r>
  </si>
  <si>
    <t>名寄健康の森</t>
    <rPh sb="0" eb="2">
      <t>ナヨロ</t>
    </rPh>
    <rPh sb="2" eb="4">
      <t>ケンコウ</t>
    </rPh>
    <rPh sb="5" eb="6">
      <t>モリ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</si>
  <si>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</si>
  <si>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</si>
  <si>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/>
    </r>
  </si>
  <si>
    <t>北　門</t>
    <rPh sb="0" eb="3">
      <t>ホクモン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</si>
  <si>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</si>
  <si>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</si>
  <si>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36</t>
    </r>
    <r>
      <rPr>
        <sz val="11"/>
        <color theme="1"/>
        <rFont val="ＭＳ Ｐゴシック"/>
        <family val="2"/>
        <charset val="128"/>
        <scheme val="minor"/>
      </rPr>
      <t/>
    </r>
  </si>
  <si>
    <t>上富良野富原運動公園</t>
    <rPh sb="0" eb="10">
      <t>カミフラノトミハラウンドウコウエン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</si>
  <si>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</si>
  <si>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</si>
  <si>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/>
    </r>
  </si>
  <si>
    <t>東明中学校</t>
    <rPh sb="0" eb="5">
      <t>トウメイチュウガッコウ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</si>
  <si>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</si>
  <si>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</si>
  <si>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</si>
  <si>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</si>
  <si>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38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</si>
  <si>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</si>
  <si>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</si>
  <si>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</si>
  <si>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</si>
  <si>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</si>
  <si>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</si>
  <si>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</si>
  <si>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</si>
  <si>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</t>
    </r>
    <r>
      <rPr>
        <sz val="11"/>
        <color theme="1"/>
        <rFont val="ＭＳ Ｐゴシック"/>
        <family val="2"/>
        <charset val="128"/>
        <scheme val="minor"/>
      </rPr>
      <t/>
    </r>
  </si>
  <si>
    <t>東光スポーツ公園B</t>
    <rPh sb="0" eb="2">
      <t>トウコウ</t>
    </rPh>
    <rPh sb="6" eb="8">
      <t>コウエン</t>
    </rPh>
    <phoneticPr fontId="3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</si>
  <si>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</si>
  <si>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</si>
  <si>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46</t>
    </r>
    <r>
      <rPr>
        <sz val="11"/>
        <color theme="1"/>
        <rFont val="ＭＳ Ｐゴシック"/>
        <family val="2"/>
        <charset val="128"/>
        <scheme val="minor"/>
      </rPr>
      <t/>
    </r>
  </si>
  <si>
    <t>広陵中学校</t>
    <rPh sb="0" eb="5">
      <t>コウリョウチュウガッコウ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</si>
  <si>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</si>
  <si>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</si>
  <si>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</t>
    </r>
    <r>
      <rPr>
        <sz val="11"/>
        <color theme="1"/>
        <rFont val="ＭＳ Ｐゴシック"/>
        <family val="2"/>
        <charset val="128"/>
        <scheme val="minor"/>
      </rPr>
      <t/>
    </r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</si>
  <si>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</si>
  <si>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</si>
  <si>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</si>
  <si>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49</t>
    </r>
    <r>
      <rPr>
        <sz val="11"/>
        <color theme="1"/>
        <rFont val="ＭＳ Ｐゴシック"/>
        <family val="2"/>
        <charset val="128"/>
        <scheme val="minor"/>
      </rPr>
      <t/>
    </r>
  </si>
  <si>
    <t>広陵中学校</t>
    <rPh sb="0" eb="2">
      <t>コウリョウ</t>
    </rPh>
    <rPh sb="2" eb="5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</si>
  <si>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</si>
  <si>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</si>
  <si>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</si>
  <si>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</si>
  <si>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</si>
  <si>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51</t>
    </r>
    <r>
      <rPr>
        <sz val="11"/>
        <color theme="1"/>
        <rFont val="ＭＳ Ｐゴシック"/>
        <family val="2"/>
        <charset val="128"/>
        <scheme val="minor"/>
      </rPr>
      <t/>
    </r>
  </si>
  <si>
    <t>花咲球技場（仮）</t>
    <rPh sb="0" eb="2">
      <t>ハナサキ</t>
    </rPh>
    <rPh sb="2" eb="5">
      <t>キュウギジョウ</t>
    </rPh>
    <rPh sb="6" eb="7">
      <t>カリ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</si>
  <si>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</t>
    </r>
    <r>
      <rPr>
        <sz val="11"/>
        <color theme="1"/>
        <rFont val="ＭＳ Ｐゴシック"/>
        <family val="2"/>
        <charset val="128"/>
        <scheme val="minor"/>
      </rPr>
      <t/>
    </r>
  </si>
  <si>
    <t>東光スポーツ公園B</t>
    <rPh sb="0" eb="2">
      <t>トウコウ</t>
    </rPh>
    <rPh sb="6" eb="8">
      <t>コウエン</t>
    </rPh>
    <phoneticPr fontId="1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</si>
  <si>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</si>
  <si>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</si>
  <si>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</si>
  <si>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</si>
  <si>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</si>
  <si>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</si>
  <si>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</si>
  <si>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57</t>
    </r>
    <r>
      <rPr>
        <sz val="11"/>
        <color theme="1"/>
        <rFont val="ＭＳ Ｐゴシック"/>
        <family val="2"/>
        <charset val="128"/>
        <scheme val="minor"/>
      </rPr>
      <t/>
    </r>
  </si>
  <si>
    <t>B</t>
  </si>
  <si>
    <t>愛宕中学校</t>
    <rPh sb="0" eb="2">
      <t>アタゴ</t>
    </rPh>
    <rPh sb="2" eb="5">
      <t>チュウガッコウ</t>
    </rPh>
    <phoneticPr fontId="4"/>
  </si>
  <si>
    <t>愛　宕</t>
  </si>
  <si>
    <t>神居東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</si>
  <si>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86</t>
    </r>
    <r>
      <rPr>
        <sz val="11"/>
        <color theme="1"/>
        <rFont val="ＭＳ Ｐゴシック"/>
        <family val="2"/>
        <charset val="128"/>
        <scheme val="minor"/>
      </rPr>
      <t/>
    </r>
  </si>
  <si>
    <t>忠　和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</si>
  <si>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1"/>
        <color theme="1"/>
        <rFont val="ＭＳ Ｐゴシック"/>
        <family val="2"/>
        <charset val="128"/>
        <scheme val="minor"/>
      </rPr>
      <t/>
    </r>
  </si>
  <si>
    <t>東　明</t>
  </si>
  <si>
    <t>増　毛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</si>
  <si>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87</t>
    </r>
    <r>
      <rPr>
        <sz val="11"/>
        <color theme="1"/>
        <rFont val="ＭＳ Ｐゴシック"/>
        <family val="2"/>
        <charset val="128"/>
        <scheme val="minor"/>
      </rPr>
      <t/>
    </r>
  </si>
  <si>
    <t>富良野合同</t>
  </si>
  <si>
    <t>緑が丘サテライト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</si>
  <si>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</si>
  <si>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88</t>
    </r>
    <r>
      <rPr>
        <sz val="11"/>
        <color theme="1"/>
        <rFont val="ＭＳ Ｐゴシック"/>
        <family val="2"/>
        <charset val="128"/>
        <scheme val="minor"/>
      </rPr>
      <t/>
    </r>
  </si>
  <si>
    <t>東　陽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</si>
  <si>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59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</si>
  <si>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</si>
  <si>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</si>
  <si>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</si>
  <si>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</si>
  <si>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</si>
  <si>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</si>
  <si>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</si>
  <si>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</si>
  <si>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89</t>
    </r>
    <r>
      <rPr>
        <sz val="11"/>
        <color theme="1"/>
        <rFont val="ＭＳ Ｐゴシック"/>
        <family val="2"/>
        <charset val="128"/>
        <scheme val="minor"/>
      </rPr>
      <t/>
    </r>
  </si>
  <si>
    <t>神居東中学校</t>
    <rPh sb="0" eb="2">
      <t>カムイ</t>
    </rPh>
    <rPh sb="2" eb="3">
      <t>ヒガシ</t>
    </rPh>
    <rPh sb="3" eb="6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</si>
  <si>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</si>
  <si>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93</t>
    </r>
    <r>
      <rPr>
        <sz val="11"/>
        <color theme="1"/>
        <rFont val="ＭＳ Ｐゴシック"/>
        <family val="2"/>
        <charset val="128"/>
        <scheme val="minor"/>
      </rPr>
      <t/>
    </r>
  </si>
  <si>
    <t>神居東中学校</t>
    <rPh sb="0" eb="6">
      <t>カムイヒガシチュウガッコウ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</si>
  <si>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</si>
  <si>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</si>
  <si>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</si>
  <si>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</si>
  <si>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</si>
  <si>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</si>
  <si>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</si>
  <si>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</si>
  <si>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</si>
  <si>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99</t>
    </r>
    <r>
      <rPr>
        <sz val="11"/>
        <color theme="1"/>
        <rFont val="ＭＳ Ｐゴシック"/>
        <family val="2"/>
        <charset val="128"/>
        <scheme val="minor"/>
      </rPr>
      <t/>
    </r>
  </si>
  <si>
    <t>愛宕中学校</t>
    <rPh sb="0" eb="5">
      <t>アタゴチュウガッコウ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</si>
  <si>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69</t>
    </r>
    <r>
      <rPr>
        <sz val="11"/>
        <color theme="1"/>
        <rFont val="ＭＳ Ｐゴシック"/>
        <family val="2"/>
        <charset val="128"/>
        <scheme val="minor"/>
      </rPr>
      <t/>
    </r>
  </si>
  <si>
    <t>中富良野中学校</t>
    <rPh sb="0" eb="7">
      <t>ナカフラノチュウガッコウ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</si>
  <si>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</si>
  <si>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</si>
  <si>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97</t>
    </r>
    <r>
      <rPr>
        <sz val="11"/>
        <color theme="1"/>
        <rFont val="ＭＳ Ｐゴシック"/>
        <family val="2"/>
        <charset val="128"/>
        <scheme val="minor"/>
      </rPr>
      <t/>
    </r>
  </si>
  <si>
    <t>神居東中学校</t>
    <rPh sb="0" eb="3">
      <t>カムイヒガシ</t>
    </rPh>
    <rPh sb="3" eb="6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</si>
  <si>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</si>
  <si>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</si>
  <si>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</si>
  <si>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</si>
  <si>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</si>
  <si>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103</t>
    </r>
    <r>
      <rPr>
        <sz val="11"/>
        <color theme="1"/>
        <rFont val="ＭＳ Ｐゴシック"/>
        <family val="2"/>
        <charset val="128"/>
        <scheme val="minor"/>
      </rPr>
      <t/>
    </r>
  </si>
  <si>
    <t>富良野東中学校</t>
    <rPh sb="0" eb="3">
      <t>フラノ</t>
    </rPh>
    <rPh sb="3" eb="4">
      <t>ヒガシ</t>
    </rPh>
    <rPh sb="4" eb="7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</si>
  <si>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</si>
  <si>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</si>
  <si>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</si>
  <si>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</si>
  <si>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</si>
  <si>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</si>
  <si>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</si>
  <si>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108</t>
    </r>
    <r>
      <rPr>
        <sz val="11"/>
        <color theme="1"/>
        <rFont val="ＭＳ Ｐゴシック"/>
        <family val="2"/>
        <charset val="128"/>
        <scheme val="minor"/>
      </rPr>
      <t/>
    </r>
  </si>
  <si>
    <t>永山南中学校</t>
    <rPh sb="0" eb="3">
      <t>ナガヤマミナミ</t>
    </rPh>
    <rPh sb="3" eb="6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</si>
  <si>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79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</si>
  <si>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107</t>
    </r>
    <r>
      <rPr>
        <sz val="11"/>
        <color theme="1"/>
        <rFont val="ＭＳ Ｐゴシック"/>
        <family val="2"/>
        <charset val="128"/>
        <scheme val="minor"/>
      </rPr>
      <t/>
    </r>
  </si>
  <si>
    <t>中富良野中学校</t>
    <rPh sb="0" eb="4">
      <t>ナカフラノ</t>
    </rPh>
    <rPh sb="4" eb="7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</si>
  <si>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</si>
  <si>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</si>
  <si>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</si>
  <si>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</si>
  <si>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</si>
  <si>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109</t>
    </r>
    <r>
      <rPr>
        <sz val="11"/>
        <color theme="1"/>
        <rFont val="ＭＳ Ｐゴシック"/>
        <family val="2"/>
        <charset val="128"/>
        <scheme val="minor"/>
      </rPr>
      <t/>
    </r>
  </si>
  <si>
    <t>花咲球技場</t>
    <rPh sb="0" eb="2">
      <t>ハナサキ</t>
    </rPh>
    <rPh sb="2" eb="5">
      <t>キュウギジョウ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</si>
  <si>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84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</si>
  <si>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</si>
  <si>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114</t>
    </r>
    <r>
      <rPr>
        <sz val="11"/>
        <color theme="1"/>
        <rFont val="ＭＳ Ｐゴシック"/>
        <family val="2"/>
        <charset val="128"/>
        <scheme val="minor"/>
      </rPr>
      <t/>
    </r>
  </si>
  <si>
    <t>C</t>
  </si>
  <si>
    <t>永山南</t>
  </si>
  <si>
    <t>神　居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</si>
  <si>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149</t>
    </r>
    <r>
      <rPr>
        <sz val="11"/>
        <color theme="1"/>
        <rFont val="ＭＳ Ｐゴシック"/>
        <family val="2"/>
        <charset val="128"/>
        <scheme val="minor"/>
      </rPr>
      <t/>
    </r>
  </si>
  <si>
    <t>名寄東</t>
  </si>
  <si>
    <t>TRAUM3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</si>
  <si>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116</t>
    </r>
    <r>
      <rPr>
        <sz val="11"/>
        <color theme="1"/>
        <rFont val="ＭＳ Ｐゴシック"/>
        <family val="2"/>
        <charset val="128"/>
        <scheme val="minor"/>
      </rPr>
      <t/>
    </r>
  </si>
  <si>
    <t>春光台</t>
  </si>
  <si>
    <t>美　深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</si>
  <si>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</si>
  <si>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115</t>
    </r>
    <r>
      <rPr>
        <sz val="11"/>
        <color theme="1"/>
        <rFont val="ＭＳ Ｐゴシック"/>
        <family val="2"/>
        <charset val="128"/>
        <scheme val="minor"/>
      </rPr>
      <t/>
    </r>
  </si>
  <si>
    <t>北　星</t>
  </si>
  <si>
    <t>東　川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</si>
  <si>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</si>
  <si>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</si>
  <si>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</si>
  <si>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</si>
  <si>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</si>
  <si>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</si>
  <si>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</si>
  <si>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</si>
  <si>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155</t>
    </r>
    <r>
      <rPr>
        <sz val="11"/>
        <color theme="1"/>
        <rFont val="ＭＳ Ｐゴシック"/>
        <family val="2"/>
        <charset val="128"/>
        <scheme val="minor"/>
      </rPr>
      <t/>
    </r>
  </si>
  <si>
    <t>パステーク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</si>
  <si>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</si>
  <si>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</si>
  <si>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</si>
  <si>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</si>
  <si>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</si>
  <si>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</si>
  <si>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</si>
  <si>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159</t>
    </r>
    <r>
      <rPr>
        <sz val="11"/>
        <color theme="1"/>
        <rFont val="ＭＳ Ｐゴシック"/>
        <family val="2"/>
        <charset val="128"/>
        <scheme val="minor"/>
      </rPr>
      <t/>
    </r>
  </si>
  <si>
    <t>名寄健康の森</t>
    <rPh sb="0" eb="4">
      <t>ナヨロケンコウ</t>
    </rPh>
    <rPh sb="5" eb="6">
      <t>モリ</t>
    </rPh>
    <phoneticPr fontId="3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</si>
  <si>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</si>
  <si>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</si>
  <si>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</si>
  <si>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</si>
  <si>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</si>
  <si>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</si>
  <si>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</si>
  <si>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</si>
  <si>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</si>
  <si>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</si>
  <si>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</si>
  <si>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165</t>
    </r>
    <r>
      <rPr>
        <sz val="11"/>
        <color theme="1"/>
        <rFont val="ＭＳ Ｐゴシック"/>
        <family val="2"/>
        <charset val="128"/>
        <scheme val="minor"/>
      </rPr>
      <t/>
    </r>
  </si>
  <si>
    <t>永山南中学校</t>
    <rPh sb="0" eb="2">
      <t>ナガヤマ</t>
    </rPh>
    <rPh sb="2" eb="3">
      <t>ミナミ</t>
    </rPh>
    <rPh sb="3" eb="6">
      <t>チュウガッコウ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</si>
  <si>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129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</si>
  <si>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</si>
  <si>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</si>
  <si>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</si>
  <si>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</si>
  <si>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</si>
  <si>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</si>
  <si>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169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</si>
  <si>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</si>
  <si>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</si>
  <si>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</si>
  <si>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</si>
  <si>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</si>
  <si>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</si>
  <si>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</si>
  <si>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</si>
  <si>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</si>
  <si>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</si>
  <si>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139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</si>
  <si>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</si>
  <si>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</si>
  <si>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174</t>
    </r>
    <r>
      <rPr>
        <sz val="11"/>
        <color theme="1"/>
        <rFont val="ＭＳ Ｐゴシック"/>
        <family val="2"/>
        <charset val="128"/>
        <scheme val="minor"/>
      </rPr>
      <t/>
    </r>
  </si>
  <si>
    <t>コンサフィールド東川</t>
    <rPh sb="8" eb="10">
      <t>ヒガシカワ</t>
    </rPh>
    <phoneticPr fontId="3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</si>
  <si>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</si>
  <si>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</si>
  <si>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</si>
  <si>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</si>
  <si>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</si>
  <si>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179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</si>
  <si>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</si>
  <si>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</si>
  <si>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</si>
  <si>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</si>
  <si>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</si>
  <si>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182</t>
    </r>
    <r>
      <rPr>
        <sz val="11"/>
        <color theme="1"/>
        <rFont val="ＭＳ Ｐゴシック"/>
        <family val="2"/>
        <charset val="128"/>
        <scheme val="minor"/>
      </rPr>
      <t/>
    </r>
  </si>
  <si>
    <t>名寄健康の森</t>
    <rPh sb="0" eb="4">
      <t>ナヨロケンコウ</t>
    </rPh>
    <rPh sb="5" eb="6">
      <t>モリ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</si>
  <si>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147</t>
    </r>
    <r>
      <rPr>
        <sz val="11"/>
        <color theme="1"/>
        <rFont val="ＭＳ Ｐゴシック"/>
        <family val="2"/>
        <charset val="128"/>
        <scheme val="minor"/>
      </rPr>
      <t/>
    </r>
  </si>
  <si>
    <t>花咲球技場（仮）</t>
    <rPh sb="0" eb="5">
      <t>ハナサキキュウギジョウ</t>
    </rPh>
    <rPh sb="6" eb="7">
      <t>カリ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</si>
  <si>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</si>
  <si>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148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</si>
  <si>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</si>
  <si>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186</t>
    </r>
    <r>
      <rPr>
        <sz val="11"/>
        <color theme="1"/>
        <rFont val="ＭＳ Ｐゴシック"/>
        <family val="2"/>
        <charset val="128"/>
        <scheme val="minor"/>
      </rPr>
      <t/>
    </r>
  </si>
  <si>
    <t>D</t>
  </si>
  <si>
    <t>東　光</t>
  </si>
  <si>
    <t>中富良野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</si>
  <si>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221</t>
    </r>
    <r>
      <rPr>
        <sz val="11"/>
        <color theme="1"/>
        <rFont val="ＭＳ Ｐゴシック"/>
        <family val="2"/>
        <charset val="128"/>
        <scheme val="minor"/>
      </rPr>
      <t/>
    </r>
  </si>
  <si>
    <t>中　央</t>
  </si>
  <si>
    <t>六　合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</si>
  <si>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187</t>
    </r>
    <r>
      <rPr>
        <sz val="11"/>
        <color theme="1"/>
        <rFont val="ＭＳ Ｐゴシック"/>
        <family val="2"/>
        <charset val="128"/>
        <scheme val="minor"/>
      </rPr>
      <t/>
    </r>
  </si>
  <si>
    <t>鷹　栖</t>
  </si>
  <si>
    <t>緑が丘サード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</si>
  <si>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</si>
  <si>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</si>
  <si>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</si>
  <si>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188</t>
    </r>
    <r>
      <rPr>
        <sz val="11"/>
        <color theme="1"/>
        <rFont val="ＭＳ Ｐゴシック"/>
        <family val="2"/>
        <charset val="128"/>
        <scheme val="minor"/>
      </rPr>
      <t/>
    </r>
  </si>
  <si>
    <t>東神楽</t>
  </si>
  <si>
    <t>明　星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</si>
  <si>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</si>
  <si>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189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</si>
  <si>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</si>
  <si>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190</t>
    </r>
    <r>
      <rPr>
        <sz val="11"/>
        <color theme="1"/>
        <rFont val="ＭＳ Ｐゴシック"/>
        <family val="2"/>
        <charset val="128"/>
        <scheme val="minor"/>
      </rPr>
      <t/>
    </r>
  </si>
  <si>
    <t>六　合</t>
    <rPh sb="0" eb="3">
      <t>ロクゴウ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</si>
  <si>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226</t>
    </r>
    <r>
      <rPr>
        <sz val="11"/>
        <color theme="1"/>
        <rFont val="ＭＳ Ｐゴシック"/>
        <family val="2"/>
        <charset val="128"/>
        <scheme val="minor"/>
      </rPr>
      <t/>
    </r>
  </si>
  <si>
    <t>TRAUM4th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</si>
  <si>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</si>
  <si>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</si>
  <si>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</si>
  <si>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</si>
  <si>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</si>
  <si>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</si>
  <si>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</si>
  <si>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</si>
  <si>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</si>
  <si>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</si>
  <si>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</si>
  <si>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</si>
  <si>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</si>
  <si>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</si>
  <si>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</si>
  <si>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</si>
  <si>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198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</si>
  <si>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</si>
  <si>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</si>
  <si>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</si>
  <si>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</si>
  <si>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</si>
  <si>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</si>
  <si>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</si>
  <si>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</si>
  <si>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239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</si>
  <si>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</si>
  <si>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</si>
  <si>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</si>
  <si>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</si>
  <si>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</si>
  <si>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</si>
  <si>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</si>
  <si>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</si>
  <si>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</si>
  <si>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</si>
  <si>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209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</si>
  <si>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</si>
  <si>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</si>
  <si>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</si>
  <si>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</si>
  <si>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</si>
  <si>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</si>
  <si>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</si>
  <si>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</si>
  <si>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249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</si>
  <si>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</si>
  <si>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</si>
  <si>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</si>
  <si>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</si>
  <si>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</si>
  <si>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</si>
  <si>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</si>
  <si>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</si>
  <si>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</si>
  <si>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</si>
  <si>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</si>
  <si>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</si>
  <si>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</si>
  <si>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</si>
  <si>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M</t>
    </r>
    <r>
      <rPr>
        <sz val="11"/>
        <color theme="1"/>
        <rFont val="ＭＳ Ｐゴシック"/>
        <family val="2"/>
        <charset val="128"/>
        <scheme val="minor"/>
      </rPr>
      <t>.No.</t>
    </r>
    <phoneticPr fontId="4"/>
  </si>
  <si>
    <t>永　山</t>
  </si>
  <si>
    <t>コンサ2nd</t>
  </si>
  <si>
    <t>BC29</t>
  </si>
  <si>
    <t>枝幸町多目的G</t>
    <rPh sb="0" eb="3">
      <t>エサシチョウ</t>
    </rPh>
    <rPh sb="3" eb="6">
      <t>タモクテキ</t>
    </rPh>
    <phoneticPr fontId="3"/>
  </si>
  <si>
    <t>VALIENTE</t>
  </si>
  <si>
    <t>神　楽</t>
  </si>
  <si>
    <t>BC2</t>
  </si>
  <si>
    <t>BC30</t>
  </si>
  <si>
    <t>名寄SC</t>
  </si>
  <si>
    <t>TRAUM</t>
  </si>
  <si>
    <t>BC3</t>
  </si>
  <si>
    <t>緑が丘</t>
  </si>
  <si>
    <t>稚内南</t>
  </si>
  <si>
    <t>BC31</t>
  </si>
  <si>
    <t>BC4</t>
  </si>
  <si>
    <t>2種と合同</t>
    <rPh sb="1" eb="2">
      <t>シュ</t>
    </rPh>
    <rPh sb="3" eb="5">
      <t>ゴウドウ</t>
    </rPh>
    <phoneticPr fontId="3"/>
  </si>
  <si>
    <t>BC32</t>
  </si>
  <si>
    <t>稚内若葉台</t>
    <rPh sb="0" eb="5">
      <t>ワッカナイワカバダイ</t>
    </rPh>
    <phoneticPr fontId="3"/>
  </si>
  <si>
    <t>BC57</t>
  </si>
  <si>
    <t>BC65</t>
  </si>
  <si>
    <t>BC5</t>
  </si>
  <si>
    <t>BC33</t>
  </si>
  <si>
    <t>BC6</t>
  </si>
  <si>
    <t>BC34</t>
  </si>
  <si>
    <t>BC7</t>
  </si>
  <si>
    <t>BC35</t>
  </si>
  <si>
    <t>BC8</t>
  </si>
  <si>
    <t>BC36</t>
  </si>
  <si>
    <t>BC58</t>
  </si>
  <si>
    <t>BC66</t>
  </si>
  <si>
    <t>BC11</t>
  </si>
  <si>
    <t>BC37</t>
  </si>
  <si>
    <t>BC12</t>
  </si>
  <si>
    <t>BC38</t>
  </si>
  <si>
    <t>BC10</t>
  </si>
  <si>
    <t>BC39</t>
  </si>
  <si>
    <t>BC9</t>
  </si>
  <si>
    <t>BC40</t>
  </si>
  <si>
    <t>BC59</t>
  </si>
  <si>
    <t>BC67</t>
  </si>
  <si>
    <t>BC14</t>
  </si>
  <si>
    <t>BC41</t>
  </si>
  <si>
    <t>BC13</t>
  </si>
  <si>
    <t>4種と合同(14:00～）</t>
    <rPh sb="1" eb="2">
      <t>シュ</t>
    </rPh>
    <rPh sb="3" eb="5">
      <t>ゴウドウ</t>
    </rPh>
    <phoneticPr fontId="3"/>
  </si>
  <si>
    <t>BC42</t>
  </si>
  <si>
    <t>BC15</t>
  </si>
  <si>
    <t>BC43</t>
  </si>
  <si>
    <t>BC16</t>
  </si>
  <si>
    <t>BC44</t>
  </si>
  <si>
    <t>BC60</t>
  </si>
  <si>
    <t>BC68</t>
  </si>
  <si>
    <t>BC17</t>
  </si>
  <si>
    <t>BC45</t>
  </si>
  <si>
    <t>BC18</t>
  </si>
  <si>
    <t>BC46</t>
  </si>
  <si>
    <t>BC19</t>
  </si>
  <si>
    <t>BC47</t>
  </si>
  <si>
    <t>BC20</t>
  </si>
  <si>
    <t>BC48</t>
  </si>
  <si>
    <t>BC61</t>
  </si>
  <si>
    <t>BC69</t>
  </si>
  <si>
    <t>BC21</t>
  </si>
  <si>
    <t>BC49</t>
  </si>
  <si>
    <t>BC22</t>
  </si>
  <si>
    <t>BC50</t>
  </si>
  <si>
    <t>BC23</t>
  </si>
  <si>
    <t>BC51</t>
  </si>
  <si>
    <t>BC24</t>
  </si>
  <si>
    <t>BC52</t>
  </si>
  <si>
    <t>BC62</t>
  </si>
  <si>
    <t>BC70</t>
  </si>
  <si>
    <t>BC25</t>
  </si>
  <si>
    <t>BC53</t>
  </si>
  <si>
    <t>未定</t>
    <rPh sb="0" eb="2">
      <t>ミテイ</t>
    </rPh>
    <phoneticPr fontId="4"/>
  </si>
  <si>
    <t>BC26</t>
  </si>
  <si>
    <t>BC54</t>
  </si>
  <si>
    <t>BC27</t>
  </si>
  <si>
    <t>BC55</t>
  </si>
  <si>
    <t>BC28</t>
  </si>
  <si>
    <t>BC56</t>
  </si>
  <si>
    <t>増毛中学校</t>
    <rPh sb="0" eb="2">
      <t>マシケ</t>
    </rPh>
    <rPh sb="2" eb="5">
      <t>チュウガッコウ</t>
    </rPh>
    <phoneticPr fontId="4"/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</si>
  <si>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4"/>
  </si>
  <si>
    <t>B</t>
    <phoneticPr fontId="4"/>
  </si>
  <si>
    <t>A</t>
    <phoneticPr fontId="4"/>
  </si>
  <si>
    <t>東川ゆめ公園</t>
    <phoneticPr fontId="1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</si>
  <si>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</si>
  <si>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広　陵</t>
    <phoneticPr fontId="4"/>
  </si>
  <si>
    <t>東川ゆめ公園</t>
    <phoneticPr fontId="4"/>
  </si>
  <si>
    <t>北　門</t>
    <phoneticPr fontId="4"/>
  </si>
  <si>
    <t>C</t>
    <phoneticPr fontId="4"/>
  </si>
  <si>
    <t>vs</t>
    <phoneticPr fontId="4"/>
  </si>
  <si>
    <t>東川ゆめ公園</t>
    <phoneticPr fontId="4"/>
  </si>
  <si>
    <t>東川ゆめ公園</t>
    <phoneticPr fontId="3"/>
  </si>
  <si>
    <t>東川ゆめ公園</t>
    <phoneticPr fontId="1"/>
  </si>
  <si>
    <t>愛　宕か東　明</t>
    <rPh sb="0" eb="3">
      <t>アタゴ</t>
    </rPh>
    <rPh sb="4" eb="7">
      <t>トウメイ</t>
    </rPh>
    <phoneticPr fontId="3"/>
  </si>
  <si>
    <r>
      <t>M</t>
    </r>
    <r>
      <rPr>
        <sz val="11"/>
        <color theme="1"/>
        <rFont val="ＭＳ Ｐゴシック"/>
        <family val="2"/>
        <charset val="128"/>
        <scheme val="minor"/>
      </rPr>
      <t>.No.</t>
    </r>
    <phoneticPr fontId="4"/>
  </si>
  <si>
    <t>G</t>
    <phoneticPr fontId="4"/>
  </si>
  <si>
    <t>KO</t>
    <phoneticPr fontId="4"/>
  </si>
  <si>
    <t>HOME</t>
    <phoneticPr fontId="4"/>
  </si>
  <si>
    <t>AWAY</t>
    <phoneticPr fontId="4"/>
  </si>
  <si>
    <t>D</t>
    <phoneticPr fontId="4"/>
  </si>
  <si>
    <t>東神楽</t>
    <rPh sb="0" eb="3">
      <t>ヒガシカグラ</t>
    </rPh>
    <phoneticPr fontId="4"/>
  </si>
  <si>
    <t>BC1</t>
    <phoneticPr fontId="4"/>
  </si>
  <si>
    <t>vs</t>
    <phoneticPr fontId="4"/>
  </si>
  <si>
    <t>東川ゆめ公園</t>
    <phoneticPr fontId="3"/>
  </si>
  <si>
    <t>稚内若葉台（仮）</t>
    <rPh sb="0" eb="5">
      <t>ワッカナイワカバダイ</t>
    </rPh>
    <rPh sb="6" eb="7">
      <t>カリ</t>
    </rPh>
    <phoneticPr fontId="3"/>
  </si>
  <si>
    <t>東川ゆめ公園</t>
    <phoneticPr fontId="4"/>
  </si>
  <si>
    <t>通し番号</t>
    <rPh sb="0" eb="1">
      <t>トオ</t>
    </rPh>
    <rPh sb="2" eb="4">
      <t>バンゴウ</t>
    </rPh>
    <phoneticPr fontId="4"/>
  </si>
  <si>
    <t>道カブスU13</t>
    <rPh sb="0" eb="1">
      <t>ドウ</t>
    </rPh>
    <phoneticPr fontId="3"/>
  </si>
  <si>
    <t>札幌ジュニアFCユース</t>
  </si>
  <si>
    <t>北海道コンサドーレ旭川U－１５</t>
  </si>
  <si>
    <t>道カブスU15</t>
    <rPh sb="0" eb="1">
      <t>ドウ</t>
    </rPh>
    <phoneticPr fontId="3"/>
  </si>
  <si>
    <t>地区カブス</t>
    <rPh sb="0" eb="2">
      <t>チク</t>
    </rPh>
    <phoneticPr fontId="3"/>
  </si>
  <si>
    <t>D1</t>
  </si>
  <si>
    <t>D2</t>
  </si>
  <si>
    <t>BC</t>
  </si>
  <si>
    <t>イレブン杯</t>
    <rPh sb="4" eb="5">
      <t>ハイ</t>
    </rPh>
    <phoneticPr fontId="3"/>
  </si>
  <si>
    <t>イレブン杯</t>
    <rPh sb="4" eb="5">
      <t>ハイ</t>
    </rPh>
    <phoneticPr fontId="4"/>
  </si>
  <si>
    <t>アンフィニMAKI.FC</t>
  </si>
  <si>
    <t>スプレッドイーグルFC函館U－１５</t>
  </si>
  <si>
    <t>中富良野</t>
    <rPh sb="0" eb="4">
      <t>ナカフラノ</t>
    </rPh>
    <phoneticPr fontId="3"/>
  </si>
  <si>
    <t>留　萌</t>
    <rPh sb="0" eb="3">
      <t>ルモイ</t>
    </rPh>
    <phoneticPr fontId="3"/>
  </si>
  <si>
    <t>名寄SC</t>
    <rPh sb="0" eb="4">
      <t>ナヨロ</t>
    </rPh>
    <phoneticPr fontId="3"/>
  </si>
  <si>
    <t>北　門</t>
    <rPh sb="0" eb="3">
      <t>ホクモン</t>
    </rPh>
    <phoneticPr fontId="3"/>
  </si>
  <si>
    <t>神居東</t>
    <rPh sb="0" eb="2">
      <t>カムイ</t>
    </rPh>
    <rPh sb="2" eb="3">
      <t>ヒガシ</t>
    </rPh>
    <phoneticPr fontId="3"/>
  </si>
  <si>
    <t>ＦＣ　DENOVA　札幌</t>
  </si>
  <si>
    <t>緑が丘</t>
    <rPh sb="0" eb="1">
      <t>ミドリ</t>
    </rPh>
    <rPh sb="2" eb="3">
      <t>オカ</t>
    </rPh>
    <phoneticPr fontId="3"/>
  </si>
  <si>
    <t>女子トレ</t>
    <rPh sb="0" eb="2">
      <t>ジョシ</t>
    </rPh>
    <phoneticPr fontId="3"/>
  </si>
  <si>
    <t>永山南</t>
    <rPh sb="0" eb="2">
      <t>ナガヤマ</t>
    </rPh>
    <rPh sb="2" eb="3">
      <t>ミナミ</t>
    </rPh>
    <phoneticPr fontId="3"/>
  </si>
  <si>
    <t>神　楽</t>
    <rPh sb="0" eb="3">
      <t>カグラ</t>
    </rPh>
    <phoneticPr fontId="3"/>
  </si>
  <si>
    <t>広　陵</t>
    <rPh sb="0" eb="3">
      <t>コウリョウ</t>
    </rPh>
    <phoneticPr fontId="3"/>
  </si>
  <si>
    <t>永　山</t>
    <rPh sb="0" eb="3">
      <t>ナガヤマ</t>
    </rPh>
    <phoneticPr fontId="3"/>
  </si>
  <si>
    <t>東　明</t>
    <rPh sb="0" eb="3">
      <t>トウメイ</t>
    </rPh>
    <phoneticPr fontId="3"/>
  </si>
  <si>
    <t>附　属</t>
    <rPh sb="0" eb="3">
      <t>フゾク</t>
    </rPh>
    <phoneticPr fontId="3"/>
  </si>
  <si>
    <t>クラブフィールズU－１５</t>
  </si>
  <si>
    <t>U13</t>
  </si>
  <si>
    <t>旭実女子</t>
    <rPh sb="0" eb="2">
      <t>キョクジツ</t>
    </rPh>
    <rPh sb="2" eb="4">
      <t>ジョシ</t>
    </rPh>
    <phoneticPr fontId="3"/>
  </si>
  <si>
    <t>東川ゆめ公園</t>
  </si>
  <si>
    <t>忠　和</t>
    <rPh sb="0" eb="3">
      <t>チュウワ</t>
    </rPh>
    <phoneticPr fontId="3"/>
  </si>
  <si>
    <t>愛　宕</t>
    <rPh sb="0" eb="3">
      <t>アタゴ</t>
    </rPh>
    <phoneticPr fontId="3"/>
  </si>
  <si>
    <t>六　合</t>
    <rPh sb="0" eb="3">
      <t>ロクゴウ</t>
    </rPh>
    <phoneticPr fontId="3"/>
  </si>
  <si>
    <t>SSSジュニアユース</t>
  </si>
  <si>
    <t>TH48</t>
  </si>
  <si>
    <t>TH4</t>
  </si>
  <si>
    <t>TH12</t>
  </si>
  <si>
    <t>ST7</t>
  </si>
  <si>
    <t>ST32</t>
  </si>
  <si>
    <t>TH44</t>
  </si>
  <si>
    <t>2回戦</t>
    <rPh sb="1" eb="3">
      <t>カイセン</t>
    </rPh>
    <phoneticPr fontId="3"/>
  </si>
  <si>
    <t>EC10</t>
  </si>
  <si>
    <t>2R</t>
  </si>
  <si>
    <t>東　明</t>
    <rPh sb="0" eb="3">
      <t>トウメイ</t>
    </rPh>
    <phoneticPr fontId="4"/>
  </si>
  <si>
    <t>北　星</t>
    <rPh sb="0" eb="3">
      <t>ホクセイ</t>
    </rPh>
    <phoneticPr fontId="4"/>
  </si>
  <si>
    <t>EC11</t>
  </si>
  <si>
    <t>中　央</t>
    <rPh sb="0" eb="1">
      <t>ナカ</t>
    </rPh>
    <rPh sb="2" eb="3">
      <t>オウ</t>
    </rPh>
    <phoneticPr fontId="4"/>
  </si>
  <si>
    <t>TRAUM</t>
    <phoneticPr fontId="4"/>
  </si>
  <si>
    <t>TH17</t>
  </si>
  <si>
    <t>ST4</t>
  </si>
  <si>
    <t>EC9</t>
  </si>
  <si>
    <t>附　属</t>
    <rPh sb="0" eb="3">
      <t>フゾク</t>
    </rPh>
    <phoneticPr fontId="4"/>
  </si>
  <si>
    <t>東　光</t>
    <rPh sb="0" eb="3">
      <t>トウコウ</t>
    </rPh>
    <phoneticPr fontId="4"/>
  </si>
  <si>
    <t>EC6</t>
  </si>
  <si>
    <t>忠　和</t>
    <rPh sb="0" eb="3">
      <t>チュウワ</t>
    </rPh>
    <phoneticPr fontId="4"/>
  </si>
  <si>
    <t>鷹　栖</t>
    <rPh sb="0" eb="1">
      <t>タカ</t>
    </rPh>
    <rPh sb="2" eb="3">
      <t>ス</t>
    </rPh>
    <phoneticPr fontId="4"/>
  </si>
  <si>
    <t>明星鷹栖</t>
    <rPh sb="0" eb="2">
      <t>ミョウジョウ</t>
    </rPh>
    <rPh sb="2" eb="4">
      <t>タカス</t>
    </rPh>
    <phoneticPr fontId="4"/>
  </si>
  <si>
    <t>EC8</t>
  </si>
  <si>
    <t>春光台</t>
    <rPh sb="0" eb="3">
      <t>シュンコウダイ</t>
    </rPh>
    <phoneticPr fontId="4"/>
  </si>
  <si>
    <t>2神居</t>
    <rPh sb="1" eb="3">
      <t>カムイ</t>
    </rPh>
    <phoneticPr fontId="4"/>
  </si>
  <si>
    <t>EC7</t>
  </si>
  <si>
    <t>東　陽</t>
    <rPh sb="0" eb="3">
      <t>トウヨウ</t>
    </rPh>
    <phoneticPr fontId="4"/>
  </si>
  <si>
    <t>ST54</t>
  </si>
  <si>
    <t>TH13</t>
  </si>
  <si>
    <t>ST25</t>
  </si>
  <si>
    <t>ST37</t>
  </si>
  <si>
    <t>TH46</t>
  </si>
  <si>
    <t>ST58</t>
  </si>
  <si>
    <t>ST28</t>
  </si>
  <si>
    <t>ST18</t>
  </si>
  <si>
    <t>TH38</t>
  </si>
  <si>
    <t>ST2</t>
  </si>
  <si>
    <t>TH36</t>
  </si>
  <si>
    <t>ST14</t>
  </si>
  <si>
    <t>ST49</t>
  </si>
  <si>
    <t>ST55</t>
  </si>
  <si>
    <t>TH40</t>
  </si>
  <si>
    <t>TH27</t>
  </si>
  <si>
    <t>ST40</t>
  </si>
  <si>
    <t>ST46</t>
  </si>
  <si>
    <t>ST64</t>
  </si>
  <si>
    <t>ST30</t>
  </si>
  <si>
    <t>ST65</t>
  </si>
  <si>
    <t>ST9</t>
  </si>
  <si>
    <t>ST33</t>
  </si>
  <si>
    <t>D8</t>
  </si>
  <si>
    <t>D22</t>
  </si>
  <si>
    <t>準々決勝</t>
    <rPh sb="0" eb="4">
      <t>ジュンジュンケッショウ</t>
    </rPh>
    <phoneticPr fontId="3"/>
  </si>
  <si>
    <t>EC14</t>
  </si>
  <si>
    <t>ST57</t>
  </si>
  <si>
    <t>EC13</t>
  </si>
  <si>
    <t>ST16</t>
  </si>
  <si>
    <t>ST20</t>
  </si>
  <si>
    <t>TH51</t>
  </si>
  <si>
    <t>ST45</t>
  </si>
  <si>
    <t>神居東中学校</t>
    <rPh sb="0" eb="2">
      <t>カムイ</t>
    </rPh>
    <rPh sb="2" eb="3">
      <t>ヒガシ</t>
    </rPh>
    <rPh sb="3" eb="6">
      <t>チュウガッコウ</t>
    </rPh>
    <phoneticPr fontId="3"/>
  </si>
  <si>
    <t>TH25</t>
  </si>
  <si>
    <t>女子トレと合同</t>
    <rPh sb="0" eb="2">
      <t>ジョシ</t>
    </rPh>
    <rPh sb="5" eb="7">
      <t>ゴウドウ</t>
    </rPh>
    <phoneticPr fontId="3"/>
  </si>
  <si>
    <t>ST47</t>
  </si>
  <si>
    <t>ST26</t>
  </si>
  <si>
    <t>TH16</t>
  </si>
  <si>
    <t>TH5</t>
  </si>
  <si>
    <t>ST48</t>
  </si>
  <si>
    <t>TH28</t>
  </si>
  <si>
    <t>TH41</t>
  </si>
  <si>
    <t>TH14</t>
  </si>
  <si>
    <t>TH23</t>
  </si>
  <si>
    <t>TH53</t>
  </si>
  <si>
    <t>ST27</t>
  </si>
  <si>
    <t>ST39</t>
  </si>
  <si>
    <t>ST35</t>
  </si>
  <si>
    <t>ST15</t>
  </si>
  <si>
    <t>TH7</t>
  </si>
  <si>
    <t>TH19</t>
  </si>
  <si>
    <t>ST6</t>
  </si>
  <si>
    <t>ST36</t>
  </si>
  <si>
    <t>ST62</t>
  </si>
  <si>
    <t>TH50</t>
  </si>
  <si>
    <t>ST22</t>
  </si>
  <si>
    <t>TH9</t>
  </si>
  <si>
    <t>ST51</t>
  </si>
  <si>
    <t>ST42</t>
  </si>
  <si>
    <t>ST19</t>
  </si>
  <si>
    <t>D9</t>
  </si>
  <si>
    <t>D23</t>
  </si>
  <si>
    <t>TH49</t>
  </si>
  <si>
    <t>TH31</t>
  </si>
  <si>
    <t>ST3</t>
  </si>
  <si>
    <t>ST44</t>
  </si>
  <si>
    <t>D24</t>
  </si>
  <si>
    <t>D10</t>
  </si>
  <si>
    <t>道カブスと合同</t>
    <rPh sb="0" eb="1">
      <t>ドウ</t>
    </rPh>
    <rPh sb="5" eb="7">
      <t>ゴウドウ</t>
    </rPh>
    <phoneticPr fontId="3"/>
  </si>
  <si>
    <t>ST5</t>
  </si>
  <si>
    <t>TH26</t>
  </si>
  <si>
    <t>TH37</t>
  </si>
  <si>
    <t>ST13</t>
  </si>
  <si>
    <t>TH35</t>
  </si>
  <si>
    <t>ST24</t>
  </si>
  <si>
    <t>ST34</t>
  </si>
  <si>
    <t>TH3</t>
  </si>
  <si>
    <t>TH30</t>
  </si>
  <si>
    <t>ST31</t>
  </si>
  <si>
    <t>準決勝</t>
    <rPh sb="0" eb="3">
      <t>ジュンケッショウ</t>
    </rPh>
    <phoneticPr fontId="3"/>
  </si>
  <si>
    <t>EC16</t>
  </si>
  <si>
    <t>申請必要</t>
    <rPh sb="0" eb="2">
      <t>シンセイ</t>
    </rPh>
    <rPh sb="2" eb="4">
      <t>ヒツヨウ</t>
    </rPh>
    <phoneticPr fontId="3"/>
  </si>
  <si>
    <t>TH42</t>
  </si>
  <si>
    <t>D11</t>
  </si>
  <si>
    <t>　東雁来東</t>
  </si>
  <si>
    <t>D25</t>
  </si>
  <si>
    <t>TH29</t>
  </si>
  <si>
    <t>ST8</t>
  </si>
  <si>
    <t>TH54</t>
  </si>
  <si>
    <t>TH43</t>
  </si>
  <si>
    <t>TH24</t>
  </si>
  <si>
    <t>TH34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</si>
  <si>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257</t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</si>
  <si>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258</t>
    </r>
  </si>
  <si>
    <t>TH52</t>
  </si>
  <si>
    <t>TH39</t>
  </si>
  <si>
    <t>TH22</t>
  </si>
  <si>
    <t>TH33</t>
  </si>
  <si>
    <t>TH55</t>
  </si>
  <si>
    <t>TH32</t>
  </si>
  <si>
    <t>D12</t>
  </si>
  <si>
    <t>D26</t>
  </si>
  <si>
    <t>13時まで</t>
    <rPh sb="2" eb="3">
      <t>ジ</t>
    </rPh>
    <phoneticPr fontId="4"/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</si>
  <si>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259</t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</si>
  <si>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/>
    </r>
  </si>
  <si>
    <t>TH56</t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</si>
  <si>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260</t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</si>
  <si>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</si>
  <si>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261</t>
    </r>
  </si>
  <si>
    <r>
      <t>A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>262</t>
    </r>
  </si>
  <si>
    <t>決勝</t>
    <rPh sb="0" eb="2">
      <t>ケッショウ</t>
    </rPh>
    <phoneticPr fontId="3"/>
  </si>
  <si>
    <t>D13</t>
  </si>
  <si>
    <t>D27</t>
  </si>
  <si>
    <t>旭川実業</t>
    <rPh sb="0" eb="2">
      <t>アサヒカワ</t>
    </rPh>
    <rPh sb="2" eb="4">
      <t>ジツギョウ</t>
    </rPh>
    <phoneticPr fontId="3"/>
  </si>
  <si>
    <t>実業</t>
    <rPh sb="0" eb="2">
      <t>ジツギョウ</t>
    </rPh>
    <phoneticPr fontId="3"/>
  </si>
  <si>
    <t>No.</t>
    <phoneticPr fontId="4"/>
  </si>
  <si>
    <t>花咲球技場</t>
    <rPh sb="0" eb="5">
      <t>ハナサキキュウギジョウ</t>
    </rPh>
    <phoneticPr fontId="1"/>
  </si>
  <si>
    <t>東明中学校</t>
    <rPh sb="0" eb="2">
      <t>トウメイ</t>
    </rPh>
    <rPh sb="2" eb="5">
      <t>チュウガッコウ</t>
    </rPh>
    <phoneticPr fontId="4"/>
  </si>
  <si>
    <t>明星一人</t>
    <rPh sb="0" eb="2">
      <t>ミョウジョウ</t>
    </rPh>
    <rPh sb="2" eb="4">
      <t>ヒトリ</t>
    </rPh>
    <phoneticPr fontId="3"/>
  </si>
  <si>
    <t>宇野(SB)</t>
    <rPh sb="0" eb="2">
      <t>ウノ</t>
    </rPh>
    <phoneticPr fontId="14"/>
  </si>
  <si>
    <t>高畠(SB)</t>
    <rPh sb="0" eb="2">
      <t>タカハタ</t>
    </rPh>
    <phoneticPr fontId="14"/>
  </si>
  <si>
    <t>今(SB)</t>
    <rPh sb="0" eb="1">
      <t>コン</t>
    </rPh>
    <phoneticPr fontId="14"/>
  </si>
  <si>
    <t>高田(SB)</t>
  </si>
  <si>
    <t>D15</t>
  </si>
  <si>
    <t>SSAP人工芝</t>
    <rPh sb="4" eb="7">
      <t>ジンコウシバ</t>
    </rPh>
    <phoneticPr fontId="1"/>
  </si>
  <si>
    <t>D1</t>
    <phoneticPr fontId="4"/>
  </si>
  <si>
    <t>SSAP人工芝</t>
  </si>
  <si>
    <t>D1</t>
    <phoneticPr fontId="3"/>
  </si>
  <si>
    <t>1回戦</t>
    <rPh sb="1" eb="3">
      <t>カイセン</t>
    </rPh>
    <phoneticPr fontId="3"/>
  </si>
  <si>
    <t>EC1</t>
    <phoneticPr fontId="4"/>
  </si>
  <si>
    <t>1R</t>
    <phoneticPr fontId="4"/>
  </si>
  <si>
    <t>中　央</t>
    <rPh sb="0" eb="3">
      <t>チュウオウ</t>
    </rPh>
    <phoneticPr fontId="4"/>
  </si>
  <si>
    <t>D16</t>
  </si>
  <si>
    <t>EC2</t>
  </si>
  <si>
    <t>明　星</t>
    <phoneticPr fontId="4"/>
  </si>
  <si>
    <t>鷹　栖</t>
    <phoneticPr fontId="4"/>
  </si>
  <si>
    <t>EC3</t>
  </si>
  <si>
    <t>1R</t>
  </si>
  <si>
    <t>中富良野</t>
    <rPh sb="0" eb="4">
      <t>ナカフラノ</t>
    </rPh>
    <phoneticPr fontId="4"/>
  </si>
  <si>
    <t>東　陽</t>
    <phoneticPr fontId="4"/>
  </si>
  <si>
    <t>EC4</t>
  </si>
  <si>
    <t>上富良野</t>
    <rPh sb="0" eb="4">
      <t>カミフラノ</t>
    </rPh>
    <phoneticPr fontId="4"/>
  </si>
  <si>
    <t>EC5</t>
  </si>
  <si>
    <t>春光台</t>
    <phoneticPr fontId="4"/>
  </si>
  <si>
    <t>神　居</t>
    <phoneticPr fontId="4"/>
  </si>
  <si>
    <t>D3</t>
  </si>
  <si>
    <t>函館フットボールパーク</t>
    <phoneticPr fontId="1"/>
  </si>
  <si>
    <t>D17</t>
  </si>
  <si>
    <t>サテライト</t>
    <phoneticPr fontId="3"/>
  </si>
  <si>
    <t>ST63</t>
  </si>
  <si>
    <t>ST60</t>
  </si>
  <si>
    <t>ST17</t>
  </si>
  <si>
    <t>D4</t>
  </si>
  <si>
    <t>D18</t>
  </si>
  <si>
    <t>U13</t>
    <phoneticPr fontId="3"/>
  </si>
  <si>
    <t>TH20</t>
  </si>
  <si>
    <t>ST52</t>
  </si>
  <si>
    <t>ST10</t>
  </si>
  <si>
    <t>TH21</t>
  </si>
  <si>
    <r>
      <t>T</t>
    </r>
    <r>
      <rPr>
        <sz val="11"/>
        <color theme="1"/>
        <rFont val="ＭＳ Ｐゴシック"/>
        <family val="2"/>
        <charset val="128"/>
        <scheme val="minor"/>
      </rPr>
      <t>RAUM</t>
    </r>
    <phoneticPr fontId="3"/>
  </si>
  <si>
    <t>TH10</t>
  </si>
  <si>
    <t>ST21</t>
  </si>
  <si>
    <t>TH15</t>
  </si>
  <si>
    <t>ST59</t>
  </si>
  <si>
    <t>ST41</t>
  </si>
  <si>
    <t>ST11</t>
  </si>
  <si>
    <t>TH18</t>
  </si>
  <si>
    <t>ST56</t>
  </si>
  <si>
    <t>ST1</t>
    <phoneticPr fontId="3"/>
  </si>
  <si>
    <t>TH11</t>
  </si>
  <si>
    <t>ST53</t>
  </si>
  <si>
    <t>D5</t>
  </si>
  <si>
    <t>ホーム</t>
  </si>
  <si>
    <t>D19</t>
  </si>
  <si>
    <t>TH47</t>
  </si>
  <si>
    <t>TH45</t>
  </si>
  <si>
    <t>ST29</t>
  </si>
  <si>
    <t>TH6</t>
  </si>
  <si>
    <t>ST61</t>
  </si>
  <si>
    <t>ST12</t>
  </si>
  <si>
    <t>D6</t>
  </si>
  <si>
    <t>D20</t>
  </si>
  <si>
    <t>ST38</t>
  </si>
  <si>
    <t>TH8</t>
  </si>
  <si>
    <t>ST50</t>
  </si>
  <si>
    <t>ST23</t>
  </si>
  <si>
    <t>TH1</t>
    <phoneticPr fontId="3"/>
  </si>
  <si>
    <t>ST43</t>
  </si>
  <si>
    <t>D7</t>
  </si>
  <si>
    <t>北海道コンサドーレ札幌U－１５</t>
  </si>
  <si>
    <t>D21</t>
  </si>
  <si>
    <t>D14</t>
  </si>
  <si>
    <t>東雁来西</t>
    <rPh sb="0" eb="4">
      <t>ヒガシカリキニシ</t>
    </rPh>
    <phoneticPr fontId="1"/>
  </si>
  <si>
    <t>D28</t>
  </si>
  <si>
    <t>BC64</t>
  </si>
  <si>
    <t>節</t>
    <rPh sb="0" eb="1">
      <t>セツ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</si>
  <si>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</si>
  <si>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</si>
  <si>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HOME</t>
    <phoneticPr fontId="3"/>
  </si>
  <si>
    <t>AWAY</t>
    <phoneticPr fontId="3"/>
  </si>
  <si>
    <t>BC63</t>
  </si>
  <si>
    <t>BC71</t>
  </si>
  <si>
    <t>春光台一人</t>
    <rPh sb="0" eb="3">
      <t>シュンコウダイ</t>
    </rPh>
    <rPh sb="3" eb="5">
      <t>ヒトリ</t>
    </rPh>
    <phoneticPr fontId="3"/>
  </si>
  <si>
    <t>南向不在</t>
    <rPh sb="0" eb="2">
      <t>ナンコウ</t>
    </rPh>
    <rPh sb="2" eb="4">
      <t>フザイ</t>
    </rPh>
    <phoneticPr fontId="3"/>
  </si>
  <si>
    <t>EC12</t>
    <phoneticPr fontId="4"/>
  </si>
  <si>
    <r>
      <t>Q</t>
    </r>
    <r>
      <rPr>
        <sz val="11"/>
        <color theme="1"/>
        <rFont val="ＭＳ Ｐゴシック"/>
        <family val="2"/>
        <charset val="128"/>
        <scheme val="minor"/>
      </rPr>
      <t>F</t>
    </r>
    <phoneticPr fontId="4"/>
  </si>
  <si>
    <t>忠　和</t>
    <rPh sb="0" eb="1">
      <t>タダシ</t>
    </rPh>
    <rPh sb="2" eb="3">
      <t>ワ</t>
    </rPh>
    <phoneticPr fontId="3"/>
  </si>
  <si>
    <t>六　合</t>
    <rPh sb="0" eb="1">
      <t>ロク</t>
    </rPh>
    <rPh sb="2" eb="3">
      <t>ゴウ</t>
    </rPh>
    <phoneticPr fontId="3"/>
  </si>
  <si>
    <t>東　明</t>
    <rPh sb="0" eb="1">
      <t>ヒガシ</t>
    </rPh>
    <rPh sb="2" eb="3">
      <t>アキラ</t>
    </rPh>
    <phoneticPr fontId="3"/>
  </si>
  <si>
    <t>TRAUM</t>
    <phoneticPr fontId="3"/>
  </si>
  <si>
    <t>北　門</t>
    <rPh sb="0" eb="1">
      <t>キタ</t>
    </rPh>
    <rPh sb="2" eb="3">
      <t>モン</t>
    </rPh>
    <phoneticPr fontId="3"/>
  </si>
  <si>
    <t>附　属</t>
    <rPh sb="0" eb="1">
      <t>フ</t>
    </rPh>
    <rPh sb="2" eb="3">
      <t>ゾク</t>
    </rPh>
    <phoneticPr fontId="3"/>
  </si>
  <si>
    <t>TH2</t>
    <phoneticPr fontId="3"/>
  </si>
  <si>
    <t>EC15</t>
    <phoneticPr fontId="4"/>
  </si>
  <si>
    <r>
      <t>S</t>
    </r>
    <r>
      <rPr>
        <sz val="11"/>
        <color theme="1"/>
        <rFont val="ＭＳ Ｐゴシック"/>
        <family val="2"/>
        <charset val="128"/>
        <scheme val="minor"/>
      </rPr>
      <t>F</t>
    </r>
    <phoneticPr fontId="4"/>
  </si>
  <si>
    <t>SF</t>
    <phoneticPr fontId="4"/>
  </si>
  <si>
    <r>
      <t>D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</si>
  <si>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F</t>
    <phoneticPr fontId="4"/>
  </si>
  <si>
    <t>EC17</t>
    <phoneticPr fontId="4"/>
  </si>
  <si>
    <t>QF</t>
    <phoneticPr fontId="4"/>
  </si>
  <si>
    <r>
      <t>AC106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</si>
  <si>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AC51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</si>
  <si>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AC175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</si>
  <si>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AC245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</si>
  <si>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AC176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</si>
  <si>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AC173</t>
    </r>
    <r>
      <rPr>
        <sz val="11"/>
        <color theme="1"/>
        <rFont val="ＭＳ Ｐゴシック"/>
        <family val="2"/>
        <charset val="128"/>
        <scheme val="minor"/>
      </rPr>
      <t/>
    </r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</si>
</sst>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ARＰＯＰ体B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3" fillId="0" borderId="0"/>
    <xf numFmtId="0" fontId="5" fillId="0" borderId="0"/>
  </cellStyleXfs>
  <cellXfs count="191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5" fillId="0" borderId="1" xfId="2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20" fontId="5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shrinkToFit="1"/>
    </xf>
    <xf numFmtId="20" fontId="1" fillId="0" borderId="1" xfId="1" applyNumberFormat="1" applyFill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1" fillId="0" borderId="1" xfId="1" applyFill="1" applyBorder="1" applyAlignment="1">
      <alignment horizontal="center" vertical="center" shrinkToFit="1"/>
    </xf>
    <xf numFmtId="0" fontId="5" fillId="0" borderId="1" xfId="3" applyBorder="1" applyAlignment="1">
      <alignment horizontal="center" vertical="center" shrinkToFit="1"/>
    </xf>
    <xf numFmtId="0" fontId="5" fillId="0" borderId="1" xfId="3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2" xfId="4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1" fillId="0" borderId="0" xfId="4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4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5" fillId="0" borderId="0" xfId="4" applyFill="1"/>
    <xf numFmtId="0" fontId="5" fillId="0" borderId="0" xfId="4" applyFill="1" applyAlignment="1">
      <alignment horizontal="center"/>
    </xf>
    <xf numFmtId="0" fontId="5" fillId="0" borderId="0" xfId="4" applyFill="1" applyAlignment="1">
      <alignment horizontal="center" shrinkToFit="1"/>
    </xf>
    <xf numFmtId="20" fontId="1" fillId="0" borderId="1" xfId="1" applyNumberFormat="1" applyFont="1" applyFill="1" applyBorder="1" applyAlignment="1">
      <alignment horizontal="center" vertical="center" shrinkToFit="1"/>
    </xf>
    <xf numFmtId="0" fontId="5" fillId="0" borderId="1" xfId="2" applyFill="1" applyBorder="1" applyAlignment="1">
      <alignment horizontal="center" vertical="center" shrinkToFit="1"/>
    </xf>
    <xf numFmtId="0" fontId="5" fillId="0" borderId="1" xfId="2" applyFill="1" applyBorder="1" applyAlignment="1" applyProtection="1">
      <alignment horizontal="center" vertical="center" shrinkToFit="1"/>
      <protection locked="0"/>
    </xf>
    <xf numFmtId="0" fontId="1" fillId="0" borderId="1" xfId="1" applyFill="1" applyBorder="1" applyAlignment="1">
      <alignment horizontal="center" vertical="center"/>
    </xf>
    <xf numFmtId="20" fontId="1" fillId="2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6" fillId="0" borderId="1" xfId="2" applyFont="1" applyFill="1" applyBorder="1" applyAlignment="1" applyProtection="1">
      <alignment horizontal="center" vertical="center" shrinkToFit="1"/>
      <protection locked="0"/>
    </xf>
    <xf numFmtId="0" fontId="0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20" fontId="1" fillId="0" borderId="1" xfId="1" applyNumberForma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1" xfId="2" applyFont="1" applyFill="1" applyBorder="1" applyAlignment="1" applyProtection="1">
      <alignment horizontal="center" vertical="center" shrinkToFit="1"/>
      <protection locked="0"/>
    </xf>
    <xf numFmtId="0" fontId="5" fillId="0" borderId="1" xfId="3" applyFill="1" applyBorder="1" applyAlignment="1" applyProtection="1">
      <alignment horizontal="center" vertical="center" shrinkToFit="1"/>
      <protection locked="0"/>
    </xf>
    <xf numFmtId="0" fontId="1" fillId="0" borderId="1" xfId="1" applyFill="1" applyBorder="1" applyAlignment="1" applyProtection="1">
      <alignment horizontal="center" vertical="center" shrinkToFit="1"/>
      <protection locked="0"/>
    </xf>
    <xf numFmtId="0" fontId="5" fillId="0" borderId="1" xfId="3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6" fillId="0" borderId="1" xfId="3" applyFont="1" applyFill="1" applyBorder="1" applyAlignment="1" applyProtection="1">
      <alignment horizontal="center" vertical="center" shrinkToFit="1"/>
      <protection locked="0"/>
    </xf>
    <xf numFmtId="0" fontId="7" fillId="0" borderId="1" xfId="3" applyFont="1" applyFill="1" applyBorder="1" applyAlignment="1">
      <alignment horizontal="center" vertical="center" shrinkToFit="1"/>
    </xf>
    <xf numFmtId="20" fontId="0" fillId="0" borderId="1" xfId="1" applyNumberFormat="1" applyFont="1" applyFill="1" applyBorder="1" applyAlignment="1">
      <alignment horizontal="center" vertical="center" shrinkToFit="1"/>
    </xf>
    <xf numFmtId="0" fontId="5" fillId="0" borderId="0" xfId="3" applyFill="1" applyBorder="1" applyAlignment="1" applyProtection="1">
      <alignment horizontal="center" vertical="center" shrinkToFit="1"/>
      <protection locked="0"/>
    </xf>
    <xf numFmtId="0" fontId="6" fillId="0" borderId="1" xfId="3" applyFont="1" applyFill="1" applyBorder="1" applyAlignment="1">
      <alignment horizontal="center" vertical="center" shrinkToFit="1"/>
    </xf>
    <xf numFmtId="0" fontId="5" fillId="0" borderId="1" xfId="3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shrinkToFit="1"/>
    </xf>
    <xf numFmtId="20" fontId="5" fillId="0" borderId="2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/>
    </xf>
    <xf numFmtId="20" fontId="1" fillId="2" borderId="1" xfId="1" applyNumberFormat="1" applyFill="1" applyBorder="1" applyAlignment="1">
      <alignment horizontal="center" vertical="center"/>
    </xf>
    <xf numFmtId="0" fontId="5" fillId="0" borderId="3" xfId="3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 shrinkToFit="1"/>
    </xf>
    <xf numFmtId="20" fontId="1" fillId="0" borderId="3" xfId="1" applyNumberFormat="1" applyFill="1" applyBorder="1" applyAlignment="1">
      <alignment horizontal="center" vertical="center"/>
    </xf>
    <xf numFmtId="0" fontId="5" fillId="0" borderId="4" xfId="3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shrinkToFit="1"/>
    </xf>
    <xf numFmtId="20" fontId="1" fillId="0" borderId="4" xfId="1" applyNumberForma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5" fillId="0" borderId="0" xfId="3" applyFill="1" applyAlignment="1">
      <alignment horizontal="center" vertical="center"/>
    </xf>
    <xf numFmtId="0" fontId="5" fillId="0" borderId="0" xfId="3" applyFill="1" applyAlignment="1">
      <alignment horizontal="center" vertical="center" shrinkToFit="1"/>
    </xf>
    <xf numFmtId="20" fontId="10" fillId="0" borderId="1" xfId="3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0" fontId="5" fillId="0" borderId="0" xfId="3" applyNumberFormat="1" applyFill="1" applyAlignment="1">
      <alignment horizontal="center" vertical="center" shrinkToFit="1"/>
    </xf>
    <xf numFmtId="20" fontId="5" fillId="0" borderId="0" xfId="3" applyNumberFormat="1" applyFill="1" applyAlignment="1">
      <alignment horizontal="center" vertical="center"/>
    </xf>
    <xf numFmtId="0" fontId="5" fillId="0" borderId="0" xfId="3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 shrinkToFit="1"/>
    </xf>
    <xf numFmtId="20" fontId="1" fillId="2" borderId="1" xfId="1" applyNumberForma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shrinkToFit="1"/>
    </xf>
    <xf numFmtId="20" fontId="1" fillId="0" borderId="2" xfId="1" applyNumberForma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5" fillId="0" borderId="0" xfId="2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56" fontId="8" fillId="4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56" fontId="8" fillId="4" borderId="0" xfId="0" applyNumberFormat="1" applyFont="1" applyFill="1" applyAlignment="1">
      <alignment horizontal="center" vertical="center"/>
    </xf>
    <xf numFmtId="56" fontId="0" fillId="4" borderId="0" xfId="0" applyNumberFormat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shrinkToFit="1"/>
    </xf>
    <xf numFmtId="0" fontId="5" fillId="2" borderId="0" xfId="3" applyFill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20" fontId="0" fillId="2" borderId="1" xfId="1" applyNumberFormat="1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horizontal="center" vertical="center" shrinkToFit="1"/>
    </xf>
    <xf numFmtId="0" fontId="5" fillId="2" borderId="0" xfId="2" applyFill="1" applyBorder="1" applyAlignment="1" applyProtection="1">
      <alignment horizontal="center" vertical="center" shrinkToFit="1"/>
      <protection locked="0"/>
    </xf>
    <xf numFmtId="0" fontId="5" fillId="2" borderId="1" xfId="2" applyFill="1" applyBorder="1" applyAlignment="1" applyProtection="1">
      <alignment horizontal="center" vertical="center" shrinkToFit="1"/>
      <protection locked="0"/>
    </xf>
    <xf numFmtId="0" fontId="5" fillId="2" borderId="1" xfId="2" applyFill="1" applyBorder="1" applyAlignment="1">
      <alignment horizontal="center" vertical="center" shrinkToFit="1"/>
    </xf>
    <xf numFmtId="0" fontId="5" fillId="2" borderId="1" xfId="3" applyFill="1" applyBorder="1" applyAlignment="1">
      <alignment horizontal="center" vertical="center"/>
    </xf>
    <xf numFmtId="0" fontId="5" fillId="2" borderId="0" xfId="3" applyNumberFormat="1" applyFill="1" applyAlignment="1">
      <alignment horizontal="center" vertical="center" shrinkToFi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0" fontId="5" fillId="0" borderId="1" xfId="3" applyFill="1" applyBorder="1" applyAlignment="1">
      <alignment horizontal="center" shrinkToFit="1"/>
    </xf>
    <xf numFmtId="0" fontId="0" fillId="2" borderId="1" xfId="1" applyFont="1" applyFill="1" applyBorder="1" applyAlignment="1">
      <alignment horizontal="center" vertical="center"/>
    </xf>
    <xf numFmtId="56" fontId="8" fillId="2" borderId="6" xfId="0" applyNumberFormat="1" applyFont="1" applyFill="1" applyBorder="1" applyAlignment="1">
      <alignment horizontal="center" vertical="center"/>
    </xf>
    <xf numFmtId="56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3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1" fillId="12" borderId="1" xfId="1" applyFont="1" applyFill="1" applyBorder="1" applyAlignment="1">
      <alignment horizontal="center" vertical="center" shrinkToFit="1"/>
    </xf>
    <xf numFmtId="20" fontId="1" fillId="12" borderId="1" xfId="1" applyNumberFormat="1" applyFont="1" applyFill="1" applyBorder="1" applyAlignment="1">
      <alignment horizontal="center" vertical="center" shrinkToFit="1"/>
    </xf>
    <xf numFmtId="0" fontId="8" fillId="12" borderId="1" xfId="1" applyFont="1" applyFill="1" applyBorder="1" applyAlignment="1">
      <alignment horizontal="center" vertical="center" shrinkToFit="1"/>
    </xf>
    <xf numFmtId="20" fontId="1" fillId="12" borderId="1" xfId="1" applyNumberFormat="1" applyFill="1" applyBorder="1" applyAlignment="1">
      <alignment horizontal="center" vertical="center" shrinkToFit="1"/>
    </xf>
    <xf numFmtId="0" fontId="5" fillId="12" borderId="0" xfId="3" applyFill="1" applyAlignment="1">
      <alignment horizontal="center" vertical="center"/>
    </xf>
    <xf numFmtId="0" fontId="0" fillId="12" borderId="1" xfId="2" applyFont="1" applyFill="1" applyBorder="1" applyAlignment="1">
      <alignment horizontal="center" vertical="center" shrinkToFit="1"/>
    </xf>
    <xf numFmtId="0" fontId="5" fillId="12" borderId="1" xfId="2" applyFill="1" applyBorder="1" applyAlignment="1">
      <alignment horizontal="center" vertical="center" shrinkToFit="1"/>
    </xf>
    <xf numFmtId="0" fontId="5" fillId="12" borderId="0" xfId="3" applyNumberFormat="1" applyFill="1" applyAlignment="1">
      <alignment horizontal="center" vertical="center" shrinkToFit="1"/>
    </xf>
    <xf numFmtId="20" fontId="5" fillId="12" borderId="0" xfId="3" applyNumberFormat="1" applyFill="1" applyBorder="1" applyAlignment="1">
      <alignment horizontal="center" vertical="center"/>
    </xf>
    <xf numFmtId="0" fontId="1" fillId="12" borderId="1" xfId="1" applyFill="1" applyBorder="1" applyAlignment="1">
      <alignment horizontal="center" vertical="center" shrinkToFit="1"/>
    </xf>
    <xf numFmtId="0" fontId="5" fillId="12" borderId="0" xfId="3" applyFill="1" applyBorder="1" applyAlignment="1">
      <alignment horizontal="center" vertical="center"/>
    </xf>
    <xf numFmtId="0" fontId="1" fillId="12" borderId="0" xfId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20" fontId="5" fillId="3" borderId="0" xfId="3" applyNumberFormat="1" applyFill="1" applyBorder="1" applyAlignment="1">
      <alignment horizontal="center" vertical="center"/>
    </xf>
    <xf numFmtId="0" fontId="5" fillId="3" borderId="0" xfId="3" applyFill="1" applyAlignment="1">
      <alignment horizontal="center" vertical="center"/>
    </xf>
    <xf numFmtId="0" fontId="1" fillId="3" borderId="1" xfId="1" applyFont="1" applyFill="1" applyBorder="1" applyAlignment="1">
      <alignment horizontal="center" vertical="center" shrinkToFit="1"/>
    </xf>
    <xf numFmtId="0" fontId="5" fillId="3" borderId="1" xfId="2" applyFill="1" applyBorder="1" applyAlignment="1" applyProtection="1">
      <alignment horizontal="center" vertical="center" shrinkToFit="1"/>
      <protection locked="0"/>
    </xf>
    <xf numFmtId="0" fontId="1" fillId="3" borderId="1" xfId="1" applyFill="1" applyBorder="1" applyAlignment="1">
      <alignment horizontal="center" vertical="center"/>
    </xf>
    <xf numFmtId="20" fontId="1" fillId="3" borderId="1" xfId="1" applyNumberForma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0" fontId="6" fillId="13" borderId="0" xfId="3" applyFont="1" applyFill="1" applyAlignment="1">
      <alignment horizontal="center" vertical="center"/>
    </xf>
    <xf numFmtId="0" fontId="9" fillId="13" borderId="1" xfId="1" applyFont="1" applyFill="1" applyBorder="1" applyAlignment="1">
      <alignment horizontal="center" vertical="center" shrinkToFit="1"/>
    </xf>
    <xf numFmtId="0" fontId="9" fillId="13" borderId="1" xfId="1" applyFont="1" applyFill="1" applyBorder="1" applyAlignment="1" applyProtection="1">
      <alignment horizontal="center" vertical="center" shrinkToFit="1"/>
      <protection locked="0"/>
    </xf>
    <xf numFmtId="0" fontId="2" fillId="13" borderId="1" xfId="1" applyFont="1" applyFill="1" applyBorder="1" applyAlignment="1">
      <alignment horizontal="center" vertical="center" shrinkToFit="1"/>
    </xf>
    <xf numFmtId="20" fontId="9" fillId="13" borderId="1" xfId="1" applyNumberFormat="1" applyFont="1" applyFill="1" applyBorder="1" applyAlignment="1">
      <alignment horizontal="center" vertical="center" shrinkToFit="1"/>
    </xf>
    <xf numFmtId="0" fontId="9" fillId="13" borderId="1" xfId="1" applyFont="1" applyFill="1" applyBorder="1" applyAlignment="1">
      <alignment horizontal="center" vertical="center"/>
    </xf>
    <xf numFmtId="20" fontId="2" fillId="13" borderId="1" xfId="1" applyNumberFormat="1" applyFont="1" applyFill="1" applyBorder="1" applyAlignment="1">
      <alignment horizontal="center" vertical="center" shrinkToFit="1"/>
    </xf>
    <xf numFmtId="20" fontId="2" fillId="13" borderId="1" xfId="1" applyNumberFormat="1" applyFont="1" applyFill="1" applyBorder="1" applyAlignment="1">
      <alignment horizontal="center" vertical="center"/>
    </xf>
    <xf numFmtId="0" fontId="6" fillId="13" borderId="1" xfId="2" applyFont="1" applyFill="1" applyBorder="1" applyAlignment="1" applyProtection="1">
      <alignment horizontal="center" vertical="center" shrinkToFit="1"/>
      <protection locked="0"/>
    </xf>
    <xf numFmtId="0" fontId="6" fillId="13" borderId="1" xfId="2" applyFont="1" applyFill="1" applyBorder="1" applyAlignment="1">
      <alignment horizontal="center" vertical="center" shrinkToFit="1"/>
    </xf>
    <xf numFmtId="0" fontId="6" fillId="13" borderId="1" xfId="3" applyFont="1" applyFill="1" applyBorder="1" applyAlignment="1" applyProtection="1">
      <alignment horizontal="center" vertical="center" shrinkToFit="1"/>
      <protection locked="0"/>
    </xf>
    <xf numFmtId="0" fontId="6" fillId="13" borderId="1" xfId="3" applyFont="1" applyFill="1" applyBorder="1" applyAlignment="1">
      <alignment horizontal="center" vertical="center" shrinkToFit="1"/>
    </xf>
    <xf numFmtId="0" fontId="6" fillId="13" borderId="4" xfId="3" applyFont="1" applyFill="1" applyBorder="1" applyAlignment="1">
      <alignment horizontal="center" vertical="center"/>
    </xf>
    <xf numFmtId="0" fontId="9" fillId="13" borderId="4" xfId="1" applyFont="1" applyFill="1" applyBorder="1" applyAlignment="1">
      <alignment horizontal="center" vertical="center" shrinkToFit="1"/>
    </xf>
    <xf numFmtId="20" fontId="9" fillId="13" borderId="4" xfId="1" applyNumberFormat="1" applyFont="1" applyFill="1" applyBorder="1" applyAlignment="1">
      <alignment horizontal="center" vertical="center" shrinkToFit="1"/>
    </xf>
    <xf numFmtId="0" fontId="9" fillId="13" borderId="4" xfId="1" applyFont="1" applyFill="1" applyBorder="1" applyAlignment="1">
      <alignment horizontal="center" vertical="center"/>
    </xf>
    <xf numFmtId="0" fontId="6" fillId="13" borderId="5" xfId="3" applyFont="1" applyFill="1" applyBorder="1" applyAlignment="1">
      <alignment horizontal="center" vertical="center"/>
    </xf>
    <xf numFmtId="0" fontId="9" fillId="13" borderId="3" xfId="1" applyFont="1" applyFill="1" applyBorder="1" applyAlignment="1">
      <alignment horizontal="center" vertical="center" shrinkToFit="1"/>
    </xf>
    <xf numFmtId="0" fontId="6" fillId="13" borderId="3" xfId="3" applyFont="1" applyFill="1" applyBorder="1" applyAlignment="1" applyProtection="1">
      <alignment horizontal="center" vertical="center" shrinkToFit="1"/>
      <protection locked="0"/>
    </xf>
    <xf numFmtId="0" fontId="9" fillId="13" borderId="3" xfId="1" applyFont="1" applyFill="1" applyBorder="1" applyAlignment="1" applyProtection="1">
      <alignment horizontal="center" vertical="center" shrinkToFit="1"/>
      <protection locked="0"/>
    </xf>
    <xf numFmtId="20" fontId="9" fillId="13" borderId="3" xfId="1" applyNumberFormat="1" applyFont="1" applyFill="1" applyBorder="1" applyAlignment="1">
      <alignment horizontal="center" vertical="center" shrinkToFit="1"/>
    </xf>
    <xf numFmtId="0" fontId="6" fillId="13" borderId="3" xfId="3" applyFont="1" applyFill="1" applyBorder="1" applyAlignment="1">
      <alignment horizontal="center" vertical="center" shrinkToFit="1"/>
    </xf>
    <xf numFmtId="0" fontId="9" fillId="13" borderId="3" xfId="1" applyFont="1" applyFill="1" applyBorder="1" applyAlignment="1">
      <alignment horizontal="center" vertical="center"/>
    </xf>
    <xf numFmtId="0" fontId="6" fillId="13" borderId="1" xfId="3" applyFont="1" applyFill="1" applyBorder="1" applyAlignment="1">
      <alignment horizontal="center" vertical="center"/>
    </xf>
  </cellXfs>
  <cellStyles count="18">
    <cellStyle name="ハイパーリンク 2" xfId="5"/>
    <cellStyle name="標準" xfId="0" builtinId="0"/>
    <cellStyle name="標準 10" xfId="3"/>
    <cellStyle name="標準 11" xfId="2"/>
    <cellStyle name="標準 12" xfId="6"/>
    <cellStyle name="標準 2" xfId="1"/>
    <cellStyle name="標準 2 2" xfId="4"/>
    <cellStyle name="標準 2 2 2" xfId="7"/>
    <cellStyle name="標準 2 3" xfId="8"/>
    <cellStyle name="標準 3" xfId="9"/>
    <cellStyle name="標準 4" xfId="10"/>
    <cellStyle name="標準 4 2" xfId="11"/>
    <cellStyle name="標準 5" xfId="12"/>
    <cellStyle name="標準 5 2" xfId="13"/>
    <cellStyle name="標準 6" xfId="14"/>
    <cellStyle name="標準 7" xfId="15"/>
    <cellStyle name="標準 8" xfId="16"/>
    <cellStyle name="標準 9" xfId="17"/>
  </cellStyles>
  <dxfs count="456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570"/>
  <sheetViews>
    <sheetView view="pageBreakPreview" zoomScaleNormal="100" zoomScaleSheetLayoutView="100" workbookViewId="0">
      <pane ySplit="1" topLeftCell="A225" activePane="bottomLeft" state="frozen"/>
      <selection activeCell="R127" sqref="R127"/>
      <selection pane="bottomLeft" sqref="A1:M570"/>
    </sheetView>
  </sheetViews>
  <sheetFormatPr defaultRowHeight="13.5"/>
  <cols>
    <col min="1" max="1" width="4.625" style="74" customWidth="1"/>
    <col min="2" max="2" width="10.375" style="74" customWidth="1"/>
    <col min="3" max="3" width="4.625" style="74" customWidth="1"/>
    <col min="4" max="8" width="3.5" style="10" customWidth="1"/>
    <col min="9" max="9" width="22.625" style="10" customWidth="1"/>
    <col min="10" max="10" width="5.25" style="10" customWidth="1"/>
    <col min="11" max="11" width="9" style="10"/>
    <col min="12" max="12" width="4.875" style="10" customWidth="1"/>
    <col min="13" max="13" width="9" style="10"/>
    <col min="14" max="15" width="9" style="74" customWidth="1"/>
    <col min="16" max="16" width="9" style="10" customWidth="1"/>
    <col min="17" max="17" width="4.875" style="10" customWidth="1"/>
    <col min="18" max="18" width="9" style="10" customWidth="1"/>
    <col min="19" max="19" width="9" style="74" customWidth="1"/>
    <col min="20" max="20" width="9" style="74"/>
    <col min="21" max="21" width="9" style="75"/>
    <col min="22" max="16384" width="9" style="74"/>
  </cols>
  <sheetData>
    <row r="1" spans="1:24">
      <c r="A1" s="74" t="s">
        <v>621</v>
      </c>
      <c r="D1" s="4" t="s">
        <v>334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M1" s="4" t="s">
        <v>7</v>
      </c>
      <c r="P1" s="4" t="s">
        <v>6</v>
      </c>
      <c r="R1" s="4" t="s">
        <v>7</v>
      </c>
      <c r="T1" s="74" t="s">
        <v>442</v>
      </c>
    </row>
    <row r="2" spans="1:24" hidden="1">
      <c r="A2" s="74">
        <v>350</v>
      </c>
      <c r="B2" s="74" t="s">
        <v>443</v>
      </c>
      <c r="D2" s="52" t="s">
        <v>629</v>
      </c>
      <c r="E2" s="10">
        <v>1</v>
      </c>
      <c r="F2" s="128">
        <v>4</v>
      </c>
      <c r="G2" s="128">
        <v>20</v>
      </c>
      <c r="H2" s="38"/>
      <c r="I2" s="38" t="s">
        <v>630</v>
      </c>
      <c r="J2" s="76">
        <v>0.59027777777777779</v>
      </c>
      <c r="K2" s="38" t="s">
        <v>444</v>
      </c>
      <c r="L2" s="45" t="s">
        <v>16</v>
      </c>
      <c r="M2" s="38" t="s">
        <v>445</v>
      </c>
      <c r="N2" s="77"/>
      <c r="P2" s="38"/>
      <c r="R2" s="52"/>
      <c r="S2" s="54"/>
      <c r="T2" s="74">
        <v>435</v>
      </c>
      <c r="U2" s="78">
        <v>1</v>
      </c>
      <c r="V2" s="79">
        <v>0.39583333333333331</v>
      </c>
      <c r="W2" s="79">
        <v>0.39583333333333331</v>
      </c>
      <c r="X2" s="79">
        <v>0.39583333333333331</v>
      </c>
    </row>
    <row r="3" spans="1:24" hidden="1">
      <c r="A3" s="74">
        <v>336</v>
      </c>
      <c r="B3" s="74" t="s">
        <v>446</v>
      </c>
      <c r="D3" s="52" t="s">
        <v>631</v>
      </c>
      <c r="E3" s="52">
        <v>1</v>
      </c>
      <c r="F3" s="128">
        <v>4</v>
      </c>
      <c r="G3" s="128">
        <v>20</v>
      </c>
      <c r="H3" s="129"/>
      <c r="I3" s="130" t="s">
        <v>632</v>
      </c>
      <c r="J3" s="76">
        <v>0.52083333333333337</v>
      </c>
      <c r="K3" s="130" t="s">
        <v>444</v>
      </c>
      <c r="L3" s="45" t="s">
        <v>16</v>
      </c>
      <c r="M3" s="131" t="s">
        <v>445</v>
      </c>
      <c r="N3" s="138"/>
      <c r="O3" s="54"/>
      <c r="P3" s="130"/>
      <c r="Q3" s="61"/>
      <c r="R3" s="52"/>
      <c r="S3" s="54"/>
      <c r="T3" s="74">
        <v>421</v>
      </c>
      <c r="U3" s="78">
        <v>2</v>
      </c>
      <c r="V3" s="79">
        <v>0.45833333333333331</v>
      </c>
      <c r="W3" s="79">
        <v>0.45833333333333331</v>
      </c>
      <c r="X3" s="79">
        <v>0.44791666666666669</v>
      </c>
    </row>
    <row r="4" spans="1:24" hidden="1">
      <c r="A4" s="74">
        <v>57</v>
      </c>
      <c r="B4" s="74" t="s">
        <v>447</v>
      </c>
      <c r="C4" s="74" t="s">
        <v>448</v>
      </c>
      <c r="D4" s="4" t="s">
        <v>89</v>
      </c>
      <c r="E4" s="10">
        <v>1</v>
      </c>
      <c r="F4" s="10">
        <v>4</v>
      </c>
      <c r="G4" s="10">
        <v>20</v>
      </c>
      <c r="H4" s="4" t="s">
        <v>90</v>
      </c>
      <c r="I4" s="4" t="s">
        <v>91</v>
      </c>
      <c r="J4" s="29">
        <v>0.39583333333333331</v>
      </c>
      <c r="K4" s="30" t="s">
        <v>92</v>
      </c>
      <c r="L4" s="30" t="s">
        <v>12</v>
      </c>
      <c r="M4" s="30" t="s">
        <v>93</v>
      </c>
      <c r="O4" s="74">
        <f t="shared" ref="O4:O11" si="0">P4+R4</f>
        <v>4</v>
      </c>
      <c r="P4" s="30">
        <v>2</v>
      </c>
      <c r="Q4" s="30" t="s">
        <v>12</v>
      </c>
      <c r="R4" s="30">
        <v>2</v>
      </c>
      <c r="T4" s="54">
        <v>37</v>
      </c>
      <c r="U4" s="78">
        <v>3</v>
      </c>
      <c r="V4" s="79">
        <v>0.52083333333333304</v>
      </c>
      <c r="W4" s="79">
        <v>0.51041666666666663</v>
      </c>
      <c r="X4" s="79">
        <v>0.51041666666666663</v>
      </c>
    </row>
    <row r="5" spans="1:24" hidden="1">
      <c r="A5" s="74">
        <v>58</v>
      </c>
      <c r="B5" s="74" t="s">
        <v>447</v>
      </c>
      <c r="C5" s="74" t="s">
        <v>448</v>
      </c>
      <c r="D5" s="4" t="s">
        <v>96</v>
      </c>
      <c r="E5" s="10">
        <v>1</v>
      </c>
      <c r="F5" s="10">
        <v>4</v>
      </c>
      <c r="G5" s="10">
        <v>20</v>
      </c>
      <c r="H5" s="4" t="s">
        <v>90</v>
      </c>
      <c r="I5" s="4" t="s">
        <v>91</v>
      </c>
      <c r="J5" s="29">
        <v>0.45833333333333331</v>
      </c>
      <c r="K5" s="30" t="s">
        <v>97</v>
      </c>
      <c r="L5" s="30" t="s">
        <v>12</v>
      </c>
      <c r="M5" s="30" t="s">
        <v>98</v>
      </c>
      <c r="O5" s="74">
        <f t="shared" si="0"/>
        <v>3</v>
      </c>
      <c r="P5" s="30">
        <v>2</v>
      </c>
      <c r="Q5" s="30" t="s">
        <v>12</v>
      </c>
      <c r="R5" s="30">
        <v>1</v>
      </c>
      <c r="T5" s="74">
        <v>38</v>
      </c>
      <c r="U5" s="78">
        <v>4</v>
      </c>
      <c r="V5" s="79">
        <v>0.58333333333333304</v>
      </c>
      <c r="W5" s="79">
        <v>0.5625</v>
      </c>
      <c r="X5" s="79">
        <v>0.57291666666666696</v>
      </c>
    </row>
    <row r="6" spans="1:24" hidden="1">
      <c r="A6" s="74">
        <v>113</v>
      </c>
      <c r="B6" s="74" t="s">
        <v>447</v>
      </c>
      <c r="C6" s="74" t="s">
        <v>449</v>
      </c>
      <c r="D6" s="4" t="s">
        <v>164</v>
      </c>
      <c r="E6" s="10">
        <v>1</v>
      </c>
      <c r="F6" s="10">
        <v>4</v>
      </c>
      <c r="G6" s="10">
        <v>20</v>
      </c>
      <c r="H6" s="4" t="s">
        <v>165</v>
      </c>
      <c r="I6" s="4" t="s">
        <v>91</v>
      </c>
      <c r="J6" s="29">
        <v>0.52083333333333337</v>
      </c>
      <c r="K6" s="30" t="s">
        <v>166</v>
      </c>
      <c r="L6" s="30" t="s">
        <v>12</v>
      </c>
      <c r="M6" s="30" t="s">
        <v>167</v>
      </c>
      <c r="O6" s="74">
        <f t="shared" si="0"/>
        <v>3</v>
      </c>
      <c r="P6" s="30">
        <v>2</v>
      </c>
      <c r="Q6" s="30" t="s">
        <v>12</v>
      </c>
      <c r="R6" s="30">
        <v>1</v>
      </c>
      <c r="T6" s="54">
        <v>73</v>
      </c>
      <c r="U6" s="78">
        <v>5</v>
      </c>
      <c r="V6" s="79"/>
    </row>
    <row r="7" spans="1:24" hidden="1">
      <c r="A7" s="74">
        <v>185</v>
      </c>
      <c r="B7" s="74" t="s">
        <v>447</v>
      </c>
      <c r="C7" s="74" t="s">
        <v>449</v>
      </c>
      <c r="D7" s="4" t="s">
        <v>251</v>
      </c>
      <c r="E7" s="10">
        <v>1</v>
      </c>
      <c r="F7" s="10">
        <v>4</v>
      </c>
      <c r="G7" s="10">
        <v>20</v>
      </c>
      <c r="H7" s="4" t="s">
        <v>252</v>
      </c>
      <c r="I7" s="4" t="s">
        <v>91</v>
      </c>
      <c r="J7" s="29">
        <v>0.58333333333333337</v>
      </c>
      <c r="K7" s="30" t="s">
        <v>253</v>
      </c>
      <c r="L7" s="30" t="s">
        <v>12</v>
      </c>
      <c r="M7" s="30" t="s">
        <v>254</v>
      </c>
      <c r="O7" s="74">
        <f t="shared" si="0"/>
        <v>4</v>
      </c>
      <c r="P7" s="30">
        <v>1</v>
      </c>
      <c r="Q7" s="30" t="s">
        <v>12</v>
      </c>
      <c r="R7" s="30">
        <v>3</v>
      </c>
      <c r="T7" s="54">
        <v>119</v>
      </c>
      <c r="U7" s="78">
        <v>6</v>
      </c>
      <c r="V7" s="79"/>
    </row>
    <row r="8" spans="1:24" hidden="1">
      <c r="A8" s="74">
        <v>186</v>
      </c>
      <c r="B8" s="74" t="s">
        <v>447</v>
      </c>
      <c r="C8" s="74" t="s">
        <v>449</v>
      </c>
      <c r="D8" s="4" t="s">
        <v>258</v>
      </c>
      <c r="E8" s="10">
        <v>1</v>
      </c>
      <c r="F8" s="10">
        <v>4</v>
      </c>
      <c r="G8" s="10">
        <v>20</v>
      </c>
      <c r="H8" s="4" t="s">
        <v>252</v>
      </c>
      <c r="I8" s="4" t="s">
        <v>10</v>
      </c>
      <c r="J8" s="29">
        <v>0.39583333333333331</v>
      </c>
      <c r="K8" s="30" t="s">
        <v>259</v>
      </c>
      <c r="L8" s="30" t="s">
        <v>12</v>
      </c>
      <c r="M8" s="30" t="s">
        <v>260</v>
      </c>
      <c r="O8" s="74">
        <f t="shared" si="0"/>
        <v>3</v>
      </c>
      <c r="P8" s="30">
        <v>2</v>
      </c>
      <c r="Q8" s="30" t="s">
        <v>12</v>
      </c>
      <c r="R8" s="30">
        <v>1</v>
      </c>
      <c r="T8" s="74">
        <v>120</v>
      </c>
      <c r="U8" s="78">
        <v>7</v>
      </c>
    </row>
    <row r="9" spans="1:24" hidden="1">
      <c r="A9" s="74">
        <v>2</v>
      </c>
      <c r="B9" s="74" t="s">
        <v>447</v>
      </c>
      <c r="C9" s="74" t="s">
        <v>448</v>
      </c>
      <c r="D9" s="4" t="s">
        <v>18</v>
      </c>
      <c r="E9" s="10">
        <v>1</v>
      </c>
      <c r="F9" s="10">
        <v>4</v>
      </c>
      <c r="G9" s="10">
        <v>20</v>
      </c>
      <c r="H9" s="4" t="s">
        <v>9</v>
      </c>
      <c r="I9" s="4" t="s">
        <v>10</v>
      </c>
      <c r="J9" s="29">
        <v>0.44791666666666669</v>
      </c>
      <c r="K9" s="30" t="s">
        <v>19</v>
      </c>
      <c r="L9" s="30" t="s">
        <v>12</v>
      </c>
      <c r="M9" s="30" t="s">
        <v>20</v>
      </c>
      <c r="O9" s="74">
        <f t="shared" si="0"/>
        <v>5</v>
      </c>
      <c r="P9" s="30">
        <v>2</v>
      </c>
      <c r="Q9" s="30" t="s">
        <v>12</v>
      </c>
      <c r="R9" s="30">
        <v>3</v>
      </c>
      <c r="T9" s="74">
        <v>2</v>
      </c>
      <c r="U9" s="78">
        <v>8</v>
      </c>
    </row>
    <row r="10" spans="1:24" hidden="1">
      <c r="A10" s="74">
        <v>1</v>
      </c>
      <c r="B10" s="74" t="s">
        <v>447</v>
      </c>
      <c r="C10" s="74" t="s">
        <v>633</v>
      </c>
      <c r="D10" s="4" t="s">
        <v>8</v>
      </c>
      <c r="E10" s="10">
        <v>1</v>
      </c>
      <c r="F10" s="10">
        <v>4</v>
      </c>
      <c r="G10" s="10">
        <v>20</v>
      </c>
      <c r="H10" s="4" t="s">
        <v>9</v>
      </c>
      <c r="I10" s="4" t="s">
        <v>10</v>
      </c>
      <c r="J10" s="29">
        <v>0.51041666666666663</v>
      </c>
      <c r="K10" s="30" t="s">
        <v>11</v>
      </c>
      <c r="L10" s="30" t="s">
        <v>12</v>
      </c>
      <c r="M10" s="30" t="s">
        <v>13</v>
      </c>
      <c r="O10" s="74">
        <f t="shared" si="0"/>
        <v>4</v>
      </c>
      <c r="P10" s="30">
        <v>3</v>
      </c>
      <c r="Q10" s="30" t="s">
        <v>12</v>
      </c>
      <c r="R10" s="30">
        <v>1</v>
      </c>
      <c r="T10" s="74">
        <v>1</v>
      </c>
      <c r="U10" s="78">
        <v>9</v>
      </c>
    </row>
    <row r="11" spans="1:24" hidden="1">
      <c r="A11" s="74">
        <v>114</v>
      </c>
      <c r="B11" s="74" t="s">
        <v>447</v>
      </c>
      <c r="C11" s="74" t="s">
        <v>449</v>
      </c>
      <c r="D11" s="4" t="s">
        <v>171</v>
      </c>
      <c r="E11" s="10">
        <v>1</v>
      </c>
      <c r="F11" s="10">
        <v>4</v>
      </c>
      <c r="G11" s="10">
        <v>20</v>
      </c>
      <c r="H11" s="4" t="s">
        <v>165</v>
      </c>
      <c r="I11" s="4" t="s">
        <v>10</v>
      </c>
      <c r="J11" s="29">
        <v>0.57291666666666663</v>
      </c>
      <c r="K11" s="30" t="s">
        <v>172</v>
      </c>
      <c r="L11" s="30" t="s">
        <v>12</v>
      </c>
      <c r="M11" s="30" t="s">
        <v>173</v>
      </c>
      <c r="O11" s="74">
        <f t="shared" si="0"/>
        <v>3</v>
      </c>
      <c r="P11" s="30">
        <v>2</v>
      </c>
      <c r="Q11" s="30" t="s">
        <v>12</v>
      </c>
      <c r="R11" s="30">
        <v>1</v>
      </c>
      <c r="T11" s="74">
        <v>74</v>
      </c>
      <c r="U11" s="78">
        <v>10</v>
      </c>
    </row>
    <row r="12" spans="1:24" hidden="1">
      <c r="A12" s="74">
        <v>280</v>
      </c>
      <c r="B12" s="74" t="s">
        <v>450</v>
      </c>
      <c r="D12" s="52" t="s">
        <v>437</v>
      </c>
      <c r="E12" s="53">
        <v>1</v>
      </c>
      <c r="F12" s="53">
        <v>4</v>
      </c>
      <c r="G12" s="53">
        <v>21</v>
      </c>
      <c r="H12" s="53"/>
      <c r="I12" s="7" t="s">
        <v>60</v>
      </c>
      <c r="J12" s="6">
        <v>0.375</v>
      </c>
      <c r="K12" s="53" t="s">
        <v>335</v>
      </c>
      <c r="L12" s="53" t="s">
        <v>16</v>
      </c>
      <c r="M12" s="53" t="s">
        <v>336</v>
      </c>
      <c r="N12" s="80"/>
      <c r="O12" s="74">
        <v>1</v>
      </c>
      <c r="P12" s="52"/>
      <c r="Q12" s="52"/>
      <c r="R12" s="52"/>
      <c r="T12" s="74">
        <v>350</v>
      </c>
      <c r="U12" s="78">
        <v>11</v>
      </c>
    </row>
    <row r="13" spans="1:24" hidden="1">
      <c r="A13" s="74">
        <v>281</v>
      </c>
      <c r="B13" s="74" t="s">
        <v>450</v>
      </c>
      <c r="D13" s="52" t="s">
        <v>341</v>
      </c>
      <c r="E13" s="53">
        <v>1</v>
      </c>
      <c r="F13" s="53">
        <v>4</v>
      </c>
      <c r="G13" s="53">
        <v>21</v>
      </c>
      <c r="H13" s="53"/>
      <c r="I13" s="7" t="s">
        <v>60</v>
      </c>
      <c r="J13" s="6">
        <v>0.44791666666666669</v>
      </c>
      <c r="K13" s="53" t="s">
        <v>340</v>
      </c>
      <c r="L13" s="53" t="s">
        <v>16</v>
      </c>
      <c r="M13" s="53" t="s">
        <v>339</v>
      </c>
      <c r="N13" s="80"/>
      <c r="O13" s="74">
        <v>2</v>
      </c>
      <c r="P13" s="52"/>
      <c r="Q13" s="52"/>
      <c r="R13" s="52"/>
      <c r="T13" s="74">
        <v>351</v>
      </c>
      <c r="U13" s="78">
        <v>12</v>
      </c>
    </row>
    <row r="14" spans="1:24" hidden="1">
      <c r="A14" s="74">
        <v>282</v>
      </c>
      <c r="B14" s="74" t="s">
        <v>450</v>
      </c>
      <c r="D14" s="52" t="s">
        <v>345</v>
      </c>
      <c r="E14" s="53">
        <v>1</v>
      </c>
      <c r="F14" s="53">
        <v>4</v>
      </c>
      <c r="G14" s="53">
        <v>21</v>
      </c>
      <c r="H14" s="53"/>
      <c r="I14" s="7" t="s">
        <v>60</v>
      </c>
      <c r="J14" s="6">
        <v>0.52083333333333337</v>
      </c>
      <c r="K14" s="53" t="s">
        <v>346</v>
      </c>
      <c r="L14" s="53" t="s">
        <v>16</v>
      </c>
      <c r="M14" s="53" t="s">
        <v>347</v>
      </c>
      <c r="N14" s="139"/>
      <c r="O14" s="74">
        <v>3</v>
      </c>
      <c r="P14" s="52"/>
      <c r="Q14" s="52"/>
      <c r="R14" s="52"/>
      <c r="T14" s="74">
        <v>352</v>
      </c>
      <c r="U14" s="78">
        <v>13</v>
      </c>
    </row>
    <row r="15" spans="1:24" hidden="1">
      <c r="A15" s="74">
        <v>188</v>
      </c>
      <c r="B15" s="74" t="s">
        <v>447</v>
      </c>
      <c r="C15" s="74" t="s">
        <v>449</v>
      </c>
      <c r="D15" s="4" t="s">
        <v>264</v>
      </c>
      <c r="E15" s="10">
        <v>1</v>
      </c>
      <c r="F15" s="10">
        <v>4</v>
      </c>
      <c r="G15" s="10">
        <v>21</v>
      </c>
      <c r="H15" s="4" t="s">
        <v>252</v>
      </c>
      <c r="I15" s="7" t="s">
        <v>60</v>
      </c>
      <c r="J15" s="29">
        <v>0.59375</v>
      </c>
      <c r="K15" s="30" t="s">
        <v>265</v>
      </c>
      <c r="L15" s="30" t="s">
        <v>12</v>
      </c>
      <c r="M15" s="30" t="s">
        <v>266</v>
      </c>
      <c r="O15" s="74">
        <f t="shared" ref="O15:O31" si="1">P15+R15</f>
        <v>4</v>
      </c>
      <c r="P15" s="30">
        <v>2</v>
      </c>
      <c r="Q15" s="30" t="s">
        <v>12</v>
      </c>
      <c r="R15" s="30">
        <v>2</v>
      </c>
      <c r="T15" s="74">
        <v>122</v>
      </c>
      <c r="U15" s="78">
        <v>14</v>
      </c>
    </row>
    <row r="16" spans="1:24" hidden="1">
      <c r="A16" s="74">
        <v>60</v>
      </c>
      <c r="B16" s="74" t="s">
        <v>447</v>
      </c>
      <c r="C16" s="74" t="s">
        <v>448</v>
      </c>
      <c r="D16" s="4" t="s">
        <v>105</v>
      </c>
      <c r="E16" s="10">
        <v>1</v>
      </c>
      <c r="F16" s="10">
        <v>4</v>
      </c>
      <c r="G16" s="10">
        <v>21</v>
      </c>
      <c r="H16" s="4" t="s">
        <v>90</v>
      </c>
      <c r="I16" s="7" t="s">
        <v>60</v>
      </c>
      <c r="J16" s="29">
        <v>0.64583333333333337</v>
      </c>
      <c r="K16" s="30" t="s">
        <v>104</v>
      </c>
      <c r="L16" s="30" t="s">
        <v>12</v>
      </c>
      <c r="M16" s="30" t="s">
        <v>101</v>
      </c>
      <c r="O16" s="74">
        <f t="shared" si="1"/>
        <v>2</v>
      </c>
      <c r="P16" s="30">
        <v>1</v>
      </c>
      <c r="Q16" s="30" t="s">
        <v>12</v>
      </c>
      <c r="R16" s="30">
        <v>1</v>
      </c>
      <c r="T16" s="74">
        <v>40</v>
      </c>
      <c r="U16" s="78">
        <v>15</v>
      </c>
    </row>
    <row r="17" spans="1:21" hidden="1">
      <c r="A17" s="74">
        <v>3</v>
      </c>
      <c r="B17" s="74" t="s">
        <v>447</v>
      </c>
      <c r="C17" s="74" t="s">
        <v>448</v>
      </c>
      <c r="D17" s="4" t="s">
        <v>23</v>
      </c>
      <c r="E17" s="10">
        <v>1</v>
      </c>
      <c r="F17" s="10">
        <v>4</v>
      </c>
      <c r="G17" s="10">
        <v>21</v>
      </c>
      <c r="H17" s="4" t="s">
        <v>9</v>
      </c>
      <c r="I17" s="4" t="s">
        <v>10</v>
      </c>
      <c r="J17" s="29">
        <v>0.39583333333333331</v>
      </c>
      <c r="K17" s="30" t="s">
        <v>24</v>
      </c>
      <c r="L17" s="30" t="s">
        <v>12</v>
      </c>
      <c r="M17" s="30" t="s">
        <v>25</v>
      </c>
      <c r="O17" s="74">
        <f t="shared" si="1"/>
        <v>3</v>
      </c>
      <c r="P17" s="30">
        <v>2</v>
      </c>
      <c r="Q17" s="30" t="s">
        <v>12</v>
      </c>
      <c r="R17" s="30">
        <v>1</v>
      </c>
      <c r="T17" s="74">
        <v>3</v>
      </c>
      <c r="U17" s="78">
        <v>16</v>
      </c>
    </row>
    <row r="18" spans="1:21" hidden="1">
      <c r="A18" s="74">
        <v>59</v>
      </c>
      <c r="B18" s="74" t="s">
        <v>447</v>
      </c>
      <c r="C18" s="74" t="s">
        <v>448</v>
      </c>
      <c r="D18" s="4" t="s">
        <v>102</v>
      </c>
      <c r="E18" s="10">
        <v>1</v>
      </c>
      <c r="F18" s="10">
        <v>4</v>
      </c>
      <c r="G18" s="10">
        <v>21</v>
      </c>
      <c r="H18" s="4" t="s">
        <v>90</v>
      </c>
      <c r="I18" s="4" t="s">
        <v>10</v>
      </c>
      <c r="J18" s="29">
        <v>0.45833333333333331</v>
      </c>
      <c r="K18" s="30" t="s">
        <v>95</v>
      </c>
      <c r="L18" s="30" t="s">
        <v>12</v>
      </c>
      <c r="M18" s="30" t="s">
        <v>100</v>
      </c>
      <c r="O18" s="74">
        <f t="shared" si="1"/>
        <v>4</v>
      </c>
      <c r="P18" s="30">
        <v>2</v>
      </c>
      <c r="Q18" s="30" t="s">
        <v>12</v>
      </c>
      <c r="R18" s="30">
        <v>2</v>
      </c>
      <c r="T18" s="74">
        <v>39</v>
      </c>
      <c r="U18" s="78">
        <v>17</v>
      </c>
    </row>
    <row r="19" spans="1:21" hidden="1">
      <c r="A19" s="74">
        <v>115</v>
      </c>
      <c r="B19" s="74" t="s">
        <v>447</v>
      </c>
      <c r="C19" s="74" t="s">
        <v>449</v>
      </c>
      <c r="D19" s="4" t="s">
        <v>175</v>
      </c>
      <c r="E19" s="10">
        <v>1</v>
      </c>
      <c r="F19" s="10">
        <v>4</v>
      </c>
      <c r="G19" s="10">
        <v>21</v>
      </c>
      <c r="H19" s="4" t="s">
        <v>165</v>
      </c>
      <c r="I19" s="4" t="s">
        <v>10</v>
      </c>
      <c r="J19" s="29">
        <v>0.52083333333333337</v>
      </c>
      <c r="K19" s="30" t="s">
        <v>176</v>
      </c>
      <c r="L19" s="30" t="s">
        <v>12</v>
      </c>
      <c r="M19" s="30" t="s">
        <v>177</v>
      </c>
      <c r="O19" s="74">
        <f t="shared" si="1"/>
        <v>4</v>
      </c>
      <c r="P19" s="30">
        <v>2</v>
      </c>
      <c r="Q19" s="30" t="s">
        <v>12</v>
      </c>
      <c r="R19" s="30">
        <v>2</v>
      </c>
      <c r="T19" s="74">
        <v>75</v>
      </c>
      <c r="U19" s="78">
        <v>18</v>
      </c>
    </row>
    <row r="20" spans="1:21" hidden="1">
      <c r="A20" s="74">
        <v>187</v>
      </c>
      <c r="B20" s="74" t="s">
        <v>447</v>
      </c>
      <c r="C20" s="74" t="s">
        <v>449</v>
      </c>
      <c r="D20" s="4" t="s">
        <v>262</v>
      </c>
      <c r="E20" s="10">
        <v>1</v>
      </c>
      <c r="F20" s="10">
        <v>4</v>
      </c>
      <c r="G20" s="10">
        <v>21</v>
      </c>
      <c r="H20" s="4" t="s">
        <v>252</v>
      </c>
      <c r="I20" s="4" t="s">
        <v>10</v>
      </c>
      <c r="J20" s="29">
        <v>0.57291666666666663</v>
      </c>
      <c r="K20" s="30" t="s">
        <v>257</v>
      </c>
      <c r="L20" s="30" t="s">
        <v>12</v>
      </c>
      <c r="M20" s="30" t="s">
        <v>256</v>
      </c>
      <c r="O20" s="74">
        <f t="shared" si="1"/>
        <v>3</v>
      </c>
      <c r="P20" s="30">
        <v>2</v>
      </c>
      <c r="Q20" s="30" t="s">
        <v>12</v>
      </c>
      <c r="R20" s="30">
        <v>1</v>
      </c>
      <c r="T20" s="74">
        <v>121</v>
      </c>
      <c r="U20" s="78">
        <v>19</v>
      </c>
    </row>
    <row r="21" spans="1:21" hidden="1">
      <c r="A21" s="74">
        <v>62</v>
      </c>
      <c r="B21" s="74" t="s">
        <v>447</v>
      </c>
      <c r="C21" s="74" t="s">
        <v>448</v>
      </c>
      <c r="D21" s="4" t="s">
        <v>109</v>
      </c>
      <c r="E21" s="10">
        <v>2</v>
      </c>
      <c r="F21" s="10">
        <v>4</v>
      </c>
      <c r="G21" s="10">
        <v>27</v>
      </c>
      <c r="H21" s="4" t="s">
        <v>90</v>
      </c>
      <c r="I21" s="4" t="s">
        <v>31</v>
      </c>
      <c r="J21" s="29">
        <v>0.39583333333333331</v>
      </c>
      <c r="K21" s="30" t="s">
        <v>95</v>
      </c>
      <c r="L21" s="30" t="s">
        <v>12</v>
      </c>
      <c r="M21" s="30" t="s">
        <v>92</v>
      </c>
      <c r="O21" s="74">
        <f t="shared" si="1"/>
        <v>4</v>
      </c>
      <c r="P21" s="30">
        <v>2</v>
      </c>
      <c r="Q21" s="30" t="s">
        <v>12</v>
      </c>
      <c r="R21" s="30">
        <v>2</v>
      </c>
      <c r="T21" s="74">
        <v>43</v>
      </c>
      <c r="U21" s="78">
        <v>20</v>
      </c>
    </row>
    <row r="22" spans="1:21" hidden="1">
      <c r="A22" s="74">
        <v>118</v>
      </c>
      <c r="B22" s="74" t="s">
        <v>447</v>
      </c>
      <c r="C22" s="74" t="s">
        <v>449</v>
      </c>
      <c r="D22" s="4" t="s">
        <v>183</v>
      </c>
      <c r="E22" s="10">
        <v>2</v>
      </c>
      <c r="F22" s="10">
        <v>4</v>
      </c>
      <c r="G22" s="10">
        <v>27</v>
      </c>
      <c r="H22" s="4" t="s">
        <v>165</v>
      </c>
      <c r="I22" s="4" t="s">
        <v>31</v>
      </c>
      <c r="J22" s="29">
        <v>0.45833333333333331</v>
      </c>
      <c r="K22" s="10" t="s">
        <v>166</v>
      </c>
      <c r="L22" s="10" t="s">
        <v>12</v>
      </c>
      <c r="M22" s="10" t="s">
        <v>169</v>
      </c>
      <c r="O22" s="74">
        <f t="shared" si="1"/>
        <v>3</v>
      </c>
      <c r="P22" s="10">
        <v>2</v>
      </c>
      <c r="Q22" s="10" t="s">
        <v>12</v>
      </c>
      <c r="R22" s="10">
        <v>1</v>
      </c>
      <c r="T22" s="74">
        <v>79</v>
      </c>
      <c r="U22" s="78">
        <v>21</v>
      </c>
    </row>
    <row r="23" spans="1:21" hidden="1">
      <c r="A23" s="74">
        <v>190</v>
      </c>
      <c r="B23" s="74" t="s">
        <v>447</v>
      </c>
      <c r="C23" s="74" t="s">
        <v>449</v>
      </c>
      <c r="D23" s="4" t="s">
        <v>270</v>
      </c>
      <c r="E23" s="10">
        <v>2</v>
      </c>
      <c r="F23" s="10">
        <v>4</v>
      </c>
      <c r="G23" s="10">
        <v>27</v>
      </c>
      <c r="H23" s="4" t="s">
        <v>252</v>
      </c>
      <c r="I23" s="4" t="s">
        <v>31</v>
      </c>
      <c r="J23" s="29">
        <v>0.52083333333333337</v>
      </c>
      <c r="K23" s="36" t="s">
        <v>271</v>
      </c>
      <c r="L23" s="30" t="s">
        <v>12</v>
      </c>
      <c r="M23" s="30" t="s">
        <v>254</v>
      </c>
      <c r="O23" s="74">
        <f t="shared" si="1"/>
        <v>5</v>
      </c>
      <c r="P23" s="36">
        <v>2</v>
      </c>
      <c r="Q23" s="30" t="s">
        <v>12</v>
      </c>
      <c r="R23" s="30">
        <v>3</v>
      </c>
      <c r="T23" s="74">
        <v>125</v>
      </c>
      <c r="U23" s="78">
        <v>22</v>
      </c>
    </row>
    <row r="24" spans="1:21" hidden="1">
      <c r="A24" s="74">
        <v>5</v>
      </c>
      <c r="B24" s="74" t="s">
        <v>447</v>
      </c>
      <c r="C24" s="74" t="s">
        <v>448</v>
      </c>
      <c r="D24" s="4" t="s">
        <v>30</v>
      </c>
      <c r="E24" s="10">
        <v>2</v>
      </c>
      <c r="F24" s="10">
        <v>4</v>
      </c>
      <c r="G24" s="10">
        <v>27</v>
      </c>
      <c r="H24" s="4" t="s">
        <v>9</v>
      </c>
      <c r="I24" s="4" t="s">
        <v>31</v>
      </c>
      <c r="J24" s="29">
        <v>0.57291666666666663</v>
      </c>
      <c r="K24" s="30" t="s">
        <v>17</v>
      </c>
      <c r="L24" s="30" t="s">
        <v>12</v>
      </c>
      <c r="M24" s="30" t="s">
        <v>20</v>
      </c>
      <c r="O24" s="74">
        <f t="shared" si="1"/>
        <v>4</v>
      </c>
      <c r="P24" s="30">
        <v>1</v>
      </c>
      <c r="Q24" s="30" t="s">
        <v>12</v>
      </c>
      <c r="R24" s="30">
        <v>3</v>
      </c>
      <c r="T24" s="54">
        <v>6</v>
      </c>
      <c r="U24" s="78">
        <v>23</v>
      </c>
    </row>
    <row r="25" spans="1:21" hidden="1">
      <c r="A25" s="74">
        <v>63</v>
      </c>
      <c r="B25" s="74" t="s">
        <v>447</v>
      </c>
      <c r="C25" s="74" t="s">
        <v>448</v>
      </c>
      <c r="D25" s="4" t="s">
        <v>111</v>
      </c>
      <c r="E25" s="10">
        <v>2</v>
      </c>
      <c r="F25" s="10">
        <v>4</v>
      </c>
      <c r="G25" s="10">
        <v>27</v>
      </c>
      <c r="H25" s="4" t="s">
        <v>90</v>
      </c>
      <c r="I25" s="4" t="s">
        <v>45</v>
      </c>
      <c r="J25" s="29">
        <v>0.39583333333333331</v>
      </c>
      <c r="K25" s="30" t="s">
        <v>97</v>
      </c>
      <c r="L25" s="30" t="s">
        <v>12</v>
      </c>
      <c r="M25" s="30" t="s">
        <v>104</v>
      </c>
      <c r="O25" s="74">
        <f t="shared" si="1"/>
        <v>3</v>
      </c>
      <c r="P25" s="30">
        <v>2</v>
      </c>
      <c r="Q25" s="30" t="s">
        <v>12</v>
      </c>
      <c r="R25" s="30">
        <v>1</v>
      </c>
      <c r="T25" s="74">
        <v>44</v>
      </c>
      <c r="U25" s="78">
        <v>24</v>
      </c>
    </row>
    <row r="26" spans="1:21" hidden="1">
      <c r="A26" s="74">
        <v>117</v>
      </c>
      <c r="B26" s="74" t="s">
        <v>447</v>
      </c>
      <c r="C26" s="74" t="s">
        <v>449</v>
      </c>
      <c r="D26" s="4" t="s">
        <v>181</v>
      </c>
      <c r="E26" s="10">
        <v>2</v>
      </c>
      <c r="F26" s="10">
        <v>4</v>
      </c>
      <c r="G26" s="10">
        <v>27</v>
      </c>
      <c r="H26" s="4" t="s">
        <v>165</v>
      </c>
      <c r="I26" s="4" t="s">
        <v>45</v>
      </c>
      <c r="J26" s="29">
        <v>0.46875</v>
      </c>
      <c r="K26" s="30" t="s">
        <v>170</v>
      </c>
      <c r="L26" s="30" t="s">
        <v>12</v>
      </c>
      <c r="M26" s="30" t="s">
        <v>172</v>
      </c>
      <c r="O26" s="74">
        <f t="shared" si="1"/>
        <v>3</v>
      </c>
      <c r="P26" s="30">
        <v>1</v>
      </c>
      <c r="Q26" s="30" t="s">
        <v>12</v>
      </c>
      <c r="R26" s="30">
        <v>2</v>
      </c>
      <c r="T26" s="54">
        <v>78</v>
      </c>
      <c r="U26" s="78">
        <v>25</v>
      </c>
    </row>
    <row r="27" spans="1:21" hidden="1">
      <c r="A27" s="74">
        <v>189</v>
      </c>
      <c r="B27" s="74" t="s">
        <v>447</v>
      </c>
      <c r="C27" s="74" t="s">
        <v>449</v>
      </c>
      <c r="D27" s="4" t="s">
        <v>268</v>
      </c>
      <c r="E27" s="10">
        <v>2</v>
      </c>
      <c r="F27" s="10">
        <v>4</v>
      </c>
      <c r="G27" s="10">
        <v>27</v>
      </c>
      <c r="H27" s="4" t="s">
        <v>252</v>
      </c>
      <c r="I27" s="4" t="s">
        <v>45</v>
      </c>
      <c r="J27" s="29">
        <v>0.53125</v>
      </c>
      <c r="K27" s="30" t="s">
        <v>265</v>
      </c>
      <c r="L27" s="30" t="s">
        <v>12</v>
      </c>
      <c r="M27" s="30" t="s">
        <v>256</v>
      </c>
      <c r="O27" s="74">
        <f t="shared" si="1"/>
        <v>3</v>
      </c>
      <c r="P27" s="30">
        <v>2</v>
      </c>
      <c r="Q27" s="30" t="s">
        <v>12</v>
      </c>
      <c r="R27" s="30">
        <v>1</v>
      </c>
      <c r="T27" s="54">
        <v>124</v>
      </c>
      <c r="U27" s="78">
        <v>26</v>
      </c>
    </row>
    <row r="28" spans="1:21" hidden="1">
      <c r="A28" s="74">
        <v>7</v>
      </c>
      <c r="B28" s="74" t="s">
        <v>447</v>
      </c>
      <c r="C28" s="74" t="s">
        <v>448</v>
      </c>
      <c r="D28" s="4" t="s">
        <v>36</v>
      </c>
      <c r="E28" s="10">
        <v>2</v>
      </c>
      <c r="F28" s="10">
        <v>4</v>
      </c>
      <c r="G28" s="10">
        <v>27</v>
      </c>
      <c r="H28" s="4" t="s">
        <v>9</v>
      </c>
      <c r="I28" s="4" t="s">
        <v>10</v>
      </c>
      <c r="J28" s="29">
        <v>0.39583333333333331</v>
      </c>
      <c r="K28" s="36" t="s">
        <v>37</v>
      </c>
      <c r="L28" s="30" t="s">
        <v>12</v>
      </c>
      <c r="M28" s="36" t="s">
        <v>421</v>
      </c>
      <c r="O28" s="74">
        <f t="shared" si="1"/>
        <v>5</v>
      </c>
      <c r="P28" s="36">
        <v>2</v>
      </c>
      <c r="Q28" s="30" t="s">
        <v>12</v>
      </c>
      <c r="R28" s="36">
        <v>3</v>
      </c>
      <c r="T28" s="74">
        <v>8</v>
      </c>
      <c r="U28" s="78">
        <v>27</v>
      </c>
    </row>
    <row r="29" spans="1:21" hidden="1">
      <c r="A29" s="74">
        <v>6</v>
      </c>
      <c r="B29" s="74" t="s">
        <v>447</v>
      </c>
      <c r="C29" s="74" t="s">
        <v>448</v>
      </c>
      <c r="D29" s="4" t="s">
        <v>34</v>
      </c>
      <c r="E29" s="10">
        <v>2</v>
      </c>
      <c r="F29" s="10">
        <v>4</v>
      </c>
      <c r="G29" s="10">
        <v>27</v>
      </c>
      <c r="H29" s="4" t="s">
        <v>9</v>
      </c>
      <c r="I29" s="4" t="s">
        <v>10</v>
      </c>
      <c r="J29" s="29">
        <v>0.45833333333333331</v>
      </c>
      <c r="K29" s="30" t="s">
        <v>25</v>
      </c>
      <c r="L29" s="30" t="s">
        <v>12</v>
      </c>
      <c r="M29" s="30" t="s">
        <v>15</v>
      </c>
      <c r="O29" s="74">
        <f t="shared" si="1"/>
        <v>2</v>
      </c>
      <c r="P29" s="30">
        <v>1</v>
      </c>
      <c r="Q29" s="30" t="s">
        <v>12</v>
      </c>
      <c r="R29" s="30">
        <v>1</v>
      </c>
      <c r="T29" s="74">
        <v>7</v>
      </c>
      <c r="U29" s="78">
        <v>28</v>
      </c>
    </row>
    <row r="30" spans="1:21" hidden="1">
      <c r="A30" s="74">
        <v>61</v>
      </c>
      <c r="B30" s="74" t="s">
        <v>447</v>
      </c>
      <c r="C30" s="74" t="s">
        <v>448</v>
      </c>
      <c r="D30" s="4" t="s">
        <v>107</v>
      </c>
      <c r="E30" s="10">
        <v>2</v>
      </c>
      <c r="F30" s="10">
        <v>4</v>
      </c>
      <c r="G30" s="10">
        <v>27</v>
      </c>
      <c r="H30" s="4" t="s">
        <v>90</v>
      </c>
      <c r="I30" s="4" t="s">
        <v>10</v>
      </c>
      <c r="J30" s="29">
        <v>0.52083333333333337</v>
      </c>
      <c r="K30" s="30" t="s">
        <v>93</v>
      </c>
      <c r="L30" s="30" t="s">
        <v>12</v>
      </c>
      <c r="M30" s="30" t="s">
        <v>98</v>
      </c>
      <c r="O30" s="74">
        <f t="shared" si="1"/>
        <v>3</v>
      </c>
      <c r="P30" s="30">
        <v>2</v>
      </c>
      <c r="Q30" s="30" t="s">
        <v>12</v>
      </c>
      <c r="R30" s="30">
        <v>1</v>
      </c>
      <c r="T30" s="54">
        <v>42</v>
      </c>
      <c r="U30" s="78">
        <v>29</v>
      </c>
    </row>
    <row r="31" spans="1:21" hidden="1">
      <c r="A31" s="74">
        <v>191</v>
      </c>
      <c r="B31" s="74" t="s">
        <v>447</v>
      </c>
      <c r="C31" s="74" t="s">
        <v>449</v>
      </c>
      <c r="D31" s="4" t="s">
        <v>274</v>
      </c>
      <c r="E31" s="10">
        <v>2</v>
      </c>
      <c r="F31" s="10">
        <v>4</v>
      </c>
      <c r="G31" s="10">
        <v>27</v>
      </c>
      <c r="H31" s="4" t="s">
        <v>252</v>
      </c>
      <c r="I31" s="4" t="s">
        <v>10</v>
      </c>
      <c r="J31" s="29">
        <v>0.58333333333333337</v>
      </c>
      <c r="K31" s="30" t="s">
        <v>266</v>
      </c>
      <c r="L31" s="30" t="s">
        <v>12</v>
      </c>
      <c r="M31" s="30" t="s">
        <v>259</v>
      </c>
      <c r="O31" s="74">
        <f t="shared" si="1"/>
        <v>4</v>
      </c>
      <c r="P31" s="30">
        <v>2</v>
      </c>
      <c r="Q31" s="30" t="s">
        <v>12</v>
      </c>
      <c r="R31" s="30">
        <v>2</v>
      </c>
      <c r="T31" s="74">
        <v>126</v>
      </c>
      <c r="U31" s="78">
        <v>30</v>
      </c>
    </row>
    <row r="32" spans="1:21" hidden="1">
      <c r="A32" s="74">
        <v>284</v>
      </c>
      <c r="B32" s="74" t="s">
        <v>450</v>
      </c>
      <c r="D32" s="52" t="s">
        <v>355</v>
      </c>
      <c r="E32" s="53">
        <v>2</v>
      </c>
      <c r="F32" s="53">
        <v>4</v>
      </c>
      <c r="G32" s="53">
        <v>28</v>
      </c>
      <c r="H32" s="53"/>
      <c r="I32" s="7" t="s">
        <v>60</v>
      </c>
      <c r="J32" s="6">
        <v>0.375</v>
      </c>
      <c r="K32" s="53" t="s">
        <v>340</v>
      </c>
      <c r="L32" s="53" t="s">
        <v>16</v>
      </c>
      <c r="M32" s="53" t="s">
        <v>346</v>
      </c>
      <c r="N32" s="80"/>
      <c r="O32" s="74">
        <v>6</v>
      </c>
      <c r="P32" s="52"/>
      <c r="Q32" s="52"/>
      <c r="R32" s="52"/>
      <c r="T32" s="74">
        <v>355</v>
      </c>
      <c r="U32" s="78">
        <v>31</v>
      </c>
    </row>
    <row r="33" spans="1:21" hidden="1">
      <c r="A33" s="74">
        <v>285</v>
      </c>
      <c r="B33" s="74" t="s">
        <v>450</v>
      </c>
      <c r="D33" s="52" t="s">
        <v>357</v>
      </c>
      <c r="E33" s="53">
        <v>2</v>
      </c>
      <c r="F33" s="53">
        <v>4</v>
      </c>
      <c r="G33" s="53">
        <v>28</v>
      </c>
      <c r="H33" s="53"/>
      <c r="I33" s="7" t="s">
        <v>60</v>
      </c>
      <c r="J33" s="6">
        <v>0.44791666666666669</v>
      </c>
      <c r="K33" s="53" t="s">
        <v>335</v>
      </c>
      <c r="L33" s="53" t="s">
        <v>16</v>
      </c>
      <c r="M33" s="53" t="s">
        <v>343</v>
      </c>
      <c r="N33" s="80"/>
      <c r="O33" s="74">
        <v>7</v>
      </c>
      <c r="P33" s="52"/>
      <c r="Q33" s="52"/>
      <c r="R33" s="52"/>
      <c r="T33" s="74">
        <v>356</v>
      </c>
      <c r="U33" s="78">
        <v>32</v>
      </c>
    </row>
    <row r="34" spans="1:21" hidden="1">
      <c r="A34" s="74">
        <v>286</v>
      </c>
      <c r="B34" s="74" t="s">
        <v>450</v>
      </c>
      <c r="D34" s="52" t="s">
        <v>359</v>
      </c>
      <c r="E34" s="53">
        <v>2</v>
      </c>
      <c r="F34" s="53">
        <v>4</v>
      </c>
      <c r="G34" s="53">
        <v>28</v>
      </c>
      <c r="H34" s="53"/>
      <c r="I34" s="7" t="s">
        <v>60</v>
      </c>
      <c r="J34" s="6">
        <v>0.52083333333333304</v>
      </c>
      <c r="K34" s="53" t="s">
        <v>336</v>
      </c>
      <c r="L34" s="53" t="s">
        <v>16</v>
      </c>
      <c r="M34" s="53" t="s">
        <v>339</v>
      </c>
      <c r="N34" s="80"/>
      <c r="O34" s="54">
        <v>8</v>
      </c>
      <c r="P34" s="52"/>
      <c r="Q34" s="52"/>
      <c r="R34" s="52"/>
      <c r="T34" s="74">
        <v>357</v>
      </c>
      <c r="U34" s="78">
        <v>33</v>
      </c>
    </row>
    <row r="35" spans="1:21" hidden="1">
      <c r="A35" s="74">
        <v>287</v>
      </c>
      <c r="B35" s="74" t="s">
        <v>450</v>
      </c>
      <c r="D35" s="52" t="s">
        <v>361</v>
      </c>
      <c r="E35" s="53">
        <v>2</v>
      </c>
      <c r="F35" s="53">
        <v>4</v>
      </c>
      <c r="G35" s="53">
        <v>28</v>
      </c>
      <c r="H35" s="53"/>
      <c r="I35" s="7" t="s">
        <v>60</v>
      </c>
      <c r="J35" s="6">
        <v>0.59375</v>
      </c>
      <c r="K35" s="53" t="s">
        <v>344</v>
      </c>
      <c r="L35" s="53" t="s">
        <v>16</v>
      </c>
      <c r="M35" s="53" t="s">
        <v>347</v>
      </c>
      <c r="N35" s="80"/>
      <c r="O35" s="54">
        <v>9</v>
      </c>
      <c r="P35" s="52"/>
      <c r="Q35" s="52"/>
      <c r="R35" s="52"/>
      <c r="T35" s="74">
        <v>358</v>
      </c>
      <c r="U35" s="78">
        <v>34</v>
      </c>
    </row>
    <row r="36" spans="1:21" hidden="1">
      <c r="A36" s="74">
        <v>8</v>
      </c>
      <c r="B36" s="74" t="s">
        <v>447</v>
      </c>
      <c r="C36" s="74" t="s">
        <v>448</v>
      </c>
      <c r="D36" s="4" t="s">
        <v>39</v>
      </c>
      <c r="E36" s="10">
        <v>2</v>
      </c>
      <c r="F36" s="10">
        <v>4</v>
      </c>
      <c r="G36" s="10">
        <v>28</v>
      </c>
      <c r="H36" s="4" t="s">
        <v>9</v>
      </c>
      <c r="I36" s="4" t="s">
        <v>10</v>
      </c>
      <c r="J36" s="6">
        <v>0.39583333333333331</v>
      </c>
      <c r="K36" s="30" t="s">
        <v>19</v>
      </c>
      <c r="L36" s="30" t="s">
        <v>12</v>
      </c>
      <c r="M36" s="30" t="s">
        <v>13</v>
      </c>
      <c r="O36" s="74">
        <f t="shared" ref="O36:O43" si="2">P36+R36</f>
        <v>3</v>
      </c>
      <c r="P36" s="30">
        <v>2</v>
      </c>
      <c r="Q36" s="30" t="s">
        <v>12</v>
      </c>
      <c r="R36" s="30">
        <v>1</v>
      </c>
      <c r="T36" s="74">
        <v>9</v>
      </c>
      <c r="U36" s="78">
        <v>35</v>
      </c>
    </row>
    <row r="37" spans="1:21" hidden="1">
      <c r="A37" s="74">
        <v>119</v>
      </c>
      <c r="B37" s="74" t="s">
        <v>447</v>
      </c>
      <c r="C37" s="74" t="s">
        <v>449</v>
      </c>
      <c r="D37" s="4" t="s">
        <v>185</v>
      </c>
      <c r="E37" s="10">
        <v>2</v>
      </c>
      <c r="F37" s="10">
        <v>4</v>
      </c>
      <c r="G37" s="10">
        <v>28</v>
      </c>
      <c r="H37" s="4" t="s">
        <v>165</v>
      </c>
      <c r="I37" s="4" t="s">
        <v>10</v>
      </c>
      <c r="J37" s="29">
        <v>0.45833333333333331</v>
      </c>
      <c r="K37" s="30" t="s">
        <v>176</v>
      </c>
      <c r="L37" s="30" t="s">
        <v>12</v>
      </c>
      <c r="M37" s="30" t="s">
        <v>173</v>
      </c>
      <c r="O37" s="74">
        <f t="shared" si="2"/>
        <v>3</v>
      </c>
      <c r="P37" s="30">
        <v>2</v>
      </c>
      <c r="Q37" s="30" t="s">
        <v>12</v>
      </c>
      <c r="R37" s="30">
        <v>1</v>
      </c>
      <c r="T37" s="74">
        <v>80</v>
      </c>
      <c r="U37" s="78">
        <v>36</v>
      </c>
    </row>
    <row r="38" spans="1:21" hidden="1">
      <c r="A38" s="74">
        <v>201</v>
      </c>
      <c r="B38" s="74" t="s">
        <v>447</v>
      </c>
      <c r="C38" s="74" t="s">
        <v>449</v>
      </c>
      <c r="D38" s="4" t="s">
        <v>300</v>
      </c>
      <c r="E38" s="10">
        <v>5</v>
      </c>
      <c r="F38" s="10">
        <v>4</v>
      </c>
      <c r="G38" s="10">
        <v>28</v>
      </c>
      <c r="H38" s="4" t="s">
        <v>435</v>
      </c>
      <c r="I38" s="4" t="s">
        <v>10</v>
      </c>
      <c r="J38" s="29">
        <v>0.51041666666666663</v>
      </c>
      <c r="K38" s="45" t="s">
        <v>253</v>
      </c>
      <c r="L38" s="45" t="s">
        <v>16</v>
      </c>
      <c r="M38" s="45" t="s">
        <v>266</v>
      </c>
      <c r="O38" s="74">
        <f t="shared" si="2"/>
        <v>3</v>
      </c>
      <c r="P38" s="45">
        <v>1</v>
      </c>
      <c r="Q38" s="45" t="s">
        <v>16</v>
      </c>
      <c r="R38" s="45">
        <v>2</v>
      </c>
      <c r="T38" s="74">
        <v>142</v>
      </c>
      <c r="U38" s="78">
        <v>37</v>
      </c>
    </row>
    <row r="39" spans="1:21" hidden="1">
      <c r="A39" s="74">
        <v>192</v>
      </c>
      <c r="B39" s="74" t="s">
        <v>447</v>
      </c>
      <c r="C39" s="74" t="s">
        <v>449</v>
      </c>
      <c r="D39" s="4" t="s">
        <v>276</v>
      </c>
      <c r="E39" s="10">
        <v>2</v>
      </c>
      <c r="F39" s="10">
        <v>4</v>
      </c>
      <c r="G39" s="10">
        <v>28</v>
      </c>
      <c r="H39" s="4" t="s">
        <v>252</v>
      </c>
      <c r="I39" s="4" t="s">
        <v>10</v>
      </c>
      <c r="J39" s="29">
        <v>0.5625</v>
      </c>
      <c r="K39" s="30" t="s">
        <v>260</v>
      </c>
      <c r="L39" s="30" t="s">
        <v>12</v>
      </c>
      <c r="M39" s="30" t="s">
        <v>273</v>
      </c>
      <c r="O39" s="74">
        <f t="shared" si="2"/>
        <v>2</v>
      </c>
      <c r="P39" s="30">
        <v>1</v>
      </c>
      <c r="Q39" s="30" t="s">
        <v>12</v>
      </c>
      <c r="R39" s="30">
        <v>1</v>
      </c>
      <c r="T39" s="74">
        <v>127</v>
      </c>
      <c r="U39" s="78">
        <v>38</v>
      </c>
    </row>
    <row r="40" spans="1:21" hidden="1">
      <c r="A40" s="74">
        <v>9</v>
      </c>
      <c r="B40" s="74" t="s">
        <v>447</v>
      </c>
      <c r="C40" s="74" t="s">
        <v>448</v>
      </c>
      <c r="D40" s="4" t="s">
        <v>42</v>
      </c>
      <c r="E40" s="10">
        <v>3</v>
      </c>
      <c r="F40" s="10">
        <v>4</v>
      </c>
      <c r="G40" s="10">
        <v>29</v>
      </c>
      <c r="H40" s="4" t="s">
        <v>9</v>
      </c>
      <c r="I40" s="4" t="s">
        <v>10</v>
      </c>
      <c r="J40" s="29">
        <v>0.39583333333333331</v>
      </c>
      <c r="K40" s="30" t="s">
        <v>24</v>
      </c>
      <c r="L40" s="30" t="s">
        <v>12</v>
      </c>
      <c r="M40" s="30" t="s">
        <v>19</v>
      </c>
      <c r="O40" s="74">
        <f t="shared" si="2"/>
        <v>4</v>
      </c>
      <c r="P40" s="30">
        <v>2</v>
      </c>
      <c r="Q40" s="30" t="s">
        <v>12</v>
      </c>
      <c r="R40" s="30">
        <v>2</v>
      </c>
      <c r="T40" s="54">
        <v>11</v>
      </c>
      <c r="U40" s="78">
        <v>39</v>
      </c>
    </row>
    <row r="41" spans="1:21" hidden="1">
      <c r="A41" s="74">
        <v>4</v>
      </c>
      <c r="B41" s="74" t="s">
        <v>447</v>
      </c>
      <c r="C41" s="74" t="s">
        <v>448</v>
      </c>
      <c r="D41" s="4" t="s">
        <v>420</v>
      </c>
      <c r="E41" s="10">
        <v>1</v>
      </c>
      <c r="F41" s="10">
        <v>4</v>
      </c>
      <c r="G41" s="10">
        <v>29</v>
      </c>
      <c r="H41" s="4" t="s">
        <v>9</v>
      </c>
      <c r="I41" s="4" t="s">
        <v>10</v>
      </c>
      <c r="J41" s="29">
        <v>0.45833333333333331</v>
      </c>
      <c r="K41" s="30" t="s">
        <v>17</v>
      </c>
      <c r="L41" s="30" t="s">
        <v>12</v>
      </c>
      <c r="M41" s="30" t="s">
        <v>15</v>
      </c>
      <c r="O41" s="74">
        <f t="shared" si="2"/>
        <v>2</v>
      </c>
      <c r="P41" s="30">
        <v>1</v>
      </c>
      <c r="Q41" s="30" t="s">
        <v>12</v>
      </c>
      <c r="R41" s="30">
        <v>1</v>
      </c>
      <c r="T41" s="74">
        <v>4</v>
      </c>
      <c r="U41" s="78">
        <v>40</v>
      </c>
    </row>
    <row r="42" spans="1:21" hidden="1">
      <c r="A42" s="74">
        <v>263</v>
      </c>
      <c r="B42" s="74" t="s">
        <v>451</v>
      </c>
      <c r="C42" s="74" t="s">
        <v>634</v>
      </c>
      <c r="D42" s="4" t="s">
        <v>635</v>
      </c>
      <c r="E42" s="4" t="s">
        <v>636</v>
      </c>
      <c r="F42" s="10">
        <v>4</v>
      </c>
      <c r="G42" s="10">
        <v>29</v>
      </c>
      <c r="H42" s="52"/>
      <c r="I42" s="4" t="s">
        <v>10</v>
      </c>
      <c r="J42" s="29">
        <v>0.52083333333333337</v>
      </c>
      <c r="K42" s="36" t="s">
        <v>637</v>
      </c>
      <c r="L42" s="30" t="s">
        <v>12</v>
      </c>
      <c r="M42" s="36" t="s">
        <v>436</v>
      </c>
      <c r="N42" s="74" t="s">
        <v>452</v>
      </c>
      <c r="O42" s="74">
        <f t="shared" si="2"/>
        <v>3</v>
      </c>
      <c r="P42" s="36">
        <v>1</v>
      </c>
      <c r="Q42" s="30" t="s">
        <v>12</v>
      </c>
      <c r="R42" s="36">
        <v>2</v>
      </c>
      <c r="T42" s="74">
        <v>333</v>
      </c>
      <c r="U42" s="78">
        <v>41</v>
      </c>
    </row>
    <row r="43" spans="1:21" hidden="1">
      <c r="A43" s="74">
        <v>116</v>
      </c>
      <c r="B43" s="74" t="s">
        <v>447</v>
      </c>
      <c r="C43" s="74" t="s">
        <v>449</v>
      </c>
      <c r="D43" s="4" t="s">
        <v>179</v>
      </c>
      <c r="E43" s="10">
        <v>1</v>
      </c>
      <c r="F43" s="10">
        <v>4</v>
      </c>
      <c r="G43" s="10">
        <v>29</v>
      </c>
      <c r="H43" s="4" t="s">
        <v>165</v>
      </c>
      <c r="I43" s="4" t="s">
        <v>10</v>
      </c>
      <c r="J43" s="29">
        <v>0.57291666666666663</v>
      </c>
      <c r="K43" s="30" t="s">
        <v>170</v>
      </c>
      <c r="L43" s="30" t="s">
        <v>12</v>
      </c>
      <c r="M43" s="30" t="s">
        <v>169</v>
      </c>
      <c r="O43" s="74">
        <f t="shared" si="2"/>
        <v>2</v>
      </c>
      <c r="P43" s="30">
        <v>1</v>
      </c>
      <c r="Q43" s="30" t="s">
        <v>12</v>
      </c>
      <c r="R43" s="30">
        <v>1</v>
      </c>
      <c r="T43" s="74">
        <v>76</v>
      </c>
      <c r="U43" s="78">
        <v>42</v>
      </c>
    </row>
    <row r="44" spans="1:21" hidden="1">
      <c r="A44" s="74">
        <v>283</v>
      </c>
      <c r="B44" s="74" t="s">
        <v>450</v>
      </c>
      <c r="D44" s="52" t="s">
        <v>349</v>
      </c>
      <c r="E44" s="53">
        <v>1</v>
      </c>
      <c r="F44" s="53">
        <v>4</v>
      </c>
      <c r="G44" s="53">
        <v>30</v>
      </c>
      <c r="H44" s="53"/>
      <c r="I44" s="7" t="s">
        <v>29</v>
      </c>
      <c r="J44" s="6">
        <v>0.39583333333333331</v>
      </c>
      <c r="K44" s="53" t="s">
        <v>344</v>
      </c>
      <c r="L44" s="53" t="s">
        <v>16</v>
      </c>
      <c r="M44" s="53" t="s">
        <v>343</v>
      </c>
      <c r="N44" s="81" t="s">
        <v>350</v>
      </c>
      <c r="O44" s="74">
        <v>4</v>
      </c>
      <c r="P44" s="52"/>
      <c r="Q44" s="52"/>
      <c r="R44" s="52"/>
      <c r="T44" s="74">
        <v>353</v>
      </c>
      <c r="U44" s="78">
        <v>43</v>
      </c>
    </row>
    <row r="45" spans="1:21" hidden="1">
      <c r="A45" s="74">
        <v>337</v>
      </c>
      <c r="B45" s="74" t="s">
        <v>446</v>
      </c>
      <c r="D45" s="52" t="s">
        <v>449</v>
      </c>
      <c r="E45" s="10">
        <v>2</v>
      </c>
      <c r="F45" s="38">
        <v>5</v>
      </c>
      <c r="G45" s="38">
        <v>1</v>
      </c>
      <c r="H45" s="38"/>
      <c r="I45" s="38" t="s">
        <v>630</v>
      </c>
      <c r="J45" s="76">
        <v>0.64583333333333337</v>
      </c>
      <c r="K45" s="38" t="s">
        <v>453</v>
      </c>
      <c r="L45" s="45" t="s">
        <v>16</v>
      </c>
      <c r="M45" s="38" t="s">
        <v>445</v>
      </c>
      <c r="N45" s="77"/>
      <c r="O45" s="54"/>
      <c r="P45" s="130"/>
      <c r="Q45" s="61"/>
      <c r="R45" s="52"/>
      <c r="S45" s="54"/>
      <c r="T45" s="74">
        <v>422</v>
      </c>
      <c r="U45" s="78">
        <v>44</v>
      </c>
    </row>
    <row r="46" spans="1:21" hidden="1">
      <c r="A46" s="74">
        <v>351</v>
      </c>
      <c r="B46" s="74" t="s">
        <v>443</v>
      </c>
      <c r="D46" s="52" t="s">
        <v>638</v>
      </c>
      <c r="E46" s="10">
        <v>2</v>
      </c>
      <c r="F46" s="38">
        <v>5</v>
      </c>
      <c r="G46" s="38">
        <v>1</v>
      </c>
      <c r="H46" s="38"/>
      <c r="I46" s="38" t="s">
        <v>630</v>
      </c>
      <c r="J46" s="76">
        <v>0.71527777777777779</v>
      </c>
      <c r="K46" s="38" t="s">
        <v>453</v>
      </c>
      <c r="L46" s="45" t="s">
        <v>16</v>
      </c>
      <c r="M46" s="38" t="s">
        <v>445</v>
      </c>
      <c r="N46" s="77"/>
      <c r="O46" s="54"/>
      <c r="P46" s="38"/>
      <c r="R46" s="52"/>
      <c r="S46" s="54"/>
      <c r="T46" s="74">
        <v>436</v>
      </c>
      <c r="U46" s="78">
        <v>45</v>
      </c>
    </row>
    <row r="47" spans="1:21" hidden="1">
      <c r="A47" s="74">
        <v>67</v>
      </c>
      <c r="B47" s="74" t="s">
        <v>447</v>
      </c>
      <c r="C47" s="74" t="s">
        <v>448</v>
      </c>
      <c r="D47" s="4" t="s">
        <v>121</v>
      </c>
      <c r="E47" s="10">
        <v>3</v>
      </c>
      <c r="F47" s="10">
        <v>5</v>
      </c>
      <c r="G47" s="10">
        <v>2</v>
      </c>
      <c r="H47" s="4" t="s">
        <v>90</v>
      </c>
      <c r="I47" s="4" t="s">
        <v>91</v>
      </c>
      <c r="J47" s="29">
        <v>0.39583333333333331</v>
      </c>
      <c r="K47" s="30" t="s">
        <v>92</v>
      </c>
      <c r="L47" s="30" t="s">
        <v>12</v>
      </c>
      <c r="M47" s="30" t="s">
        <v>101</v>
      </c>
      <c r="O47" s="74">
        <f>P47+R47</f>
        <v>3</v>
      </c>
      <c r="P47" s="30">
        <v>2</v>
      </c>
      <c r="Q47" s="30" t="s">
        <v>12</v>
      </c>
      <c r="R47" s="30">
        <v>1</v>
      </c>
      <c r="T47" s="74">
        <v>49</v>
      </c>
      <c r="U47" s="78">
        <v>46</v>
      </c>
    </row>
    <row r="48" spans="1:21" hidden="1">
      <c r="A48" s="74">
        <v>66</v>
      </c>
      <c r="B48" s="74" t="s">
        <v>447</v>
      </c>
      <c r="C48" s="74" t="s">
        <v>448</v>
      </c>
      <c r="D48" s="4" t="s">
        <v>119</v>
      </c>
      <c r="E48" s="10">
        <v>3</v>
      </c>
      <c r="F48" s="10">
        <v>5</v>
      </c>
      <c r="G48" s="10">
        <v>2</v>
      </c>
      <c r="H48" s="4" t="s">
        <v>90</v>
      </c>
      <c r="I48" s="4" t="s">
        <v>91</v>
      </c>
      <c r="J48" s="29">
        <v>0.45833333333333331</v>
      </c>
      <c r="K48" s="30" t="s">
        <v>95</v>
      </c>
      <c r="L48" s="30" t="s">
        <v>12</v>
      </c>
      <c r="M48" s="30" t="s">
        <v>98</v>
      </c>
      <c r="O48" s="74">
        <f>P48+R48</f>
        <v>3</v>
      </c>
      <c r="P48" s="30">
        <v>2</v>
      </c>
      <c r="Q48" s="30" t="s">
        <v>12</v>
      </c>
      <c r="R48" s="30">
        <v>1</v>
      </c>
      <c r="T48" s="74">
        <v>48</v>
      </c>
      <c r="U48" s="78">
        <v>47</v>
      </c>
    </row>
    <row r="49" spans="1:21" hidden="1">
      <c r="A49" s="74">
        <v>122</v>
      </c>
      <c r="B49" s="74" t="s">
        <v>447</v>
      </c>
      <c r="C49" s="74" t="s">
        <v>449</v>
      </c>
      <c r="D49" s="4" t="s">
        <v>192</v>
      </c>
      <c r="E49" s="10">
        <v>3</v>
      </c>
      <c r="F49" s="10">
        <v>5</v>
      </c>
      <c r="G49" s="10">
        <v>2</v>
      </c>
      <c r="H49" s="4" t="s">
        <v>165</v>
      </c>
      <c r="I49" s="4" t="s">
        <v>91</v>
      </c>
      <c r="J49" s="29">
        <v>0.52083333333333337</v>
      </c>
      <c r="K49" s="30" t="s">
        <v>166</v>
      </c>
      <c r="L49" s="30" t="s">
        <v>12</v>
      </c>
      <c r="M49" s="30" t="s">
        <v>187</v>
      </c>
      <c r="O49" s="74">
        <f>P49+R49</f>
        <v>4</v>
      </c>
      <c r="P49" s="30">
        <v>2</v>
      </c>
      <c r="Q49" s="30" t="s">
        <v>12</v>
      </c>
      <c r="R49" s="30">
        <v>2</v>
      </c>
      <c r="T49" s="74">
        <v>84</v>
      </c>
      <c r="U49" s="78">
        <v>48</v>
      </c>
    </row>
    <row r="50" spans="1:21" hidden="1">
      <c r="A50" s="74">
        <v>124</v>
      </c>
      <c r="B50" s="74" t="s">
        <v>447</v>
      </c>
      <c r="C50" s="74" t="s">
        <v>449</v>
      </c>
      <c r="D50" s="4" t="s">
        <v>197</v>
      </c>
      <c r="E50" s="10">
        <v>3</v>
      </c>
      <c r="F50" s="10">
        <v>5</v>
      </c>
      <c r="G50" s="10">
        <v>2</v>
      </c>
      <c r="H50" s="4" t="s">
        <v>165</v>
      </c>
      <c r="I50" s="4" t="s">
        <v>91</v>
      </c>
      <c r="J50" s="29">
        <v>0.57291666666666663</v>
      </c>
      <c r="K50" s="30" t="s">
        <v>167</v>
      </c>
      <c r="L50" s="30" t="s">
        <v>12</v>
      </c>
      <c r="M50" s="30" t="s">
        <v>173</v>
      </c>
      <c r="O50" s="74">
        <f>P50+R50</f>
        <v>2</v>
      </c>
      <c r="P50" s="30">
        <v>1</v>
      </c>
      <c r="Q50" s="30" t="s">
        <v>12</v>
      </c>
      <c r="R50" s="30">
        <v>1</v>
      </c>
      <c r="T50" s="74">
        <v>86</v>
      </c>
      <c r="U50" s="78">
        <v>49</v>
      </c>
    </row>
    <row r="51" spans="1:21" hidden="1">
      <c r="A51" s="74">
        <v>289</v>
      </c>
      <c r="B51" s="74" t="s">
        <v>450</v>
      </c>
      <c r="D51" s="52" t="s">
        <v>367</v>
      </c>
      <c r="E51" s="53">
        <v>3</v>
      </c>
      <c r="F51" s="53">
        <v>5</v>
      </c>
      <c r="G51" s="53">
        <v>2</v>
      </c>
      <c r="H51" s="53"/>
      <c r="I51" s="56" t="s">
        <v>338</v>
      </c>
      <c r="J51" s="6">
        <v>0.45833333333333331</v>
      </c>
      <c r="K51" s="53" t="s">
        <v>339</v>
      </c>
      <c r="L51" s="53" t="s">
        <v>16</v>
      </c>
      <c r="M51" s="53" t="s">
        <v>335</v>
      </c>
      <c r="N51" s="80"/>
      <c r="O51" s="54">
        <v>12</v>
      </c>
      <c r="P51" s="52"/>
      <c r="Q51" s="52"/>
      <c r="R51" s="52"/>
      <c r="T51" s="74">
        <v>361</v>
      </c>
      <c r="U51" s="78">
        <v>50</v>
      </c>
    </row>
    <row r="52" spans="1:21" hidden="1">
      <c r="A52" s="74">
        <v>68</v>
      </c>
      <c r="B52" s="74" t="s">
        <v>447</v>
      </c>
      <c r="C52" s="74" t="s">
        <v>448</v>
      </c>
      <c r="D52" s="4" t="s">
        <v>123</v>
      </c>
      <c r="E52" s="10">
        <v>3</v>
      </c>
      <c r="F52" s="10">
        <v>5</v>
      </c>
      <c r="G52" s="10">
        <v>2</v>
      </c>
      <c r="H52" s="4" t="s">
        <v>90</v>
      </c>
      <c r="I52" s="4" t="s">
        <v>45</v>
      </c>
      <c r="J52" s="29">
        <v>0.39583333333333331</v>
      </c>
      <c r="K52" s="30" t="s">
        <v>97</v>
      </c>
      <c r="L52" s="30" t="s">
        <v>12</v>
      </c>
      <c r="M52" s="30" t="s">
        <v>100</v>
      </c>
      <c r="O52" s="74">
        <f t="shared" ref="O52:O61" si="3">P52+R52</f>
        <v>4</v>
      </c>
      <c r="P52" s="30">
        <v>2</v>
      </c>
      <c r="Q52" s="30" t="s">
        <v>12</v>
      </c>
      <c r="R52" s="30">
        <v>2</v>
      </c>
      <c r="T52" s="74">
        <v>50</v>
      </c>
      <c r="U52" s="78">
        <v>51</v>
      </c>
    </row>
    <row r="53" spans="1:21" hidden="1">
      <c r="A53" s="74">
        <v>12</v>
      </c>
      <c r="B53" s="74" t="s">
        <v>447</v>
      </c>
      <c r="C53" s="74" t="s">
        <v>448</v>
      </c>
      <c r="D53" s="4" t="s">
        <v>44</v>
      </c>
      <c r="E53" s="10">
        <v>3</v>
      </c>
      <c r="F53" s="10">
        <v>5</v>
      </c>
      <c r="G53" s="10">
        <v>2</v>
      </c>
      <c r="H53" s="4" t="s">
        <v>9</v>
      </c>
      <c r="I53" s="4" t="s">
        <v>45</v>
      </c>
      <c r="J53" s="29">
        <v>0.45833333333333331</v>
      </c>
      <c r="K53" s="30" t="s">
        <v>17</v>
      </c>
      <c r="L53" s="30" t="s">
        <v>12</v>
      </c>
      <c r="M53" s="30" t="s">
        <v>13</v>
      </c>
      <c r="O53" s="74">
        <f t="shared" si="3"/>
        <v>2</v>
      </c>
      <c r="P53" s="30">
        <v>1</v>
      </c>
      <c r="Q53" s="30" t="s">
        <v>12</v>
      </c>
      <c r="R53" s="30">
        <v>1</v>
      </c>
      <c r="T53" s="74">
        <v>12</v>
      </c>
      <c r="U53" s="78">
        <v>52</v>
      </c>
    </row>
    <row r="54" spans="1:21" hidden="1">
      <c r="A54" s="74">
        <v>65</v>
      </c>
      <c r="B54" s="74" t="s">
        <v>447</v>
      </c>
      <c r="C54" s="74" t="s">
        <v>448</v>
      </c>
      <c r="D54" s="4" t="s">
        <v>116</v>
      </c>
      <c r="E54" s="10">
        <v>3</v>
      </c>
      <c r="F54" s="10">
        <v>5</v>
      </c>
      <c r="G54" s="10">
        <v>2</v>
      </c>
      <c r="H54" s="4" t="s">
        <v>90</v>
      </c>
      <c r="I54" s="4" t="s">
        <v>45</v>
      </c>
      <c r="J54" s="29">
        <v>0.52083333333333337</v>
      </c>
      <c r="K54" s="30" t="s">
        <v>104</v>
      </c>
      <c r="L54" s="30" t="s">
        <v>12</v>
      </c>
      <c r="M54" s="30" t="s">
        <v>93</v>
      </c>
      <c r="O54" s="74">
        <f t="shared" si="3"/>
        <v>3</v>
      </c>
      <c r="P54" s="30">
        <v>1</v>
      </c>
      <c r="Q54" s="30" t="s">
        <v>12</v>
      </c>
      <c r="R54" s="30">
        <v>2</v>
      </c>
      <c r="T54" s="54">
        <v>47</v>
      </c>
      <c r="U54" s="78">
        <v>53</v>
      </c>
    </row>
    <row r="55" spans="1:21" hidden="1">
      <c r="A55" s="74">
        <v>193</v>
      </c>
      <c r="B55" s="74" t="s">
        <v>447</v>
      </c>
      <c r="C55" s="74" t="s">
        <v>449</v>
      </c>
      <c r="D55" s="4" t="s">
        <v>280</v>
      </c>
      <c r="E55" s="10">
        <v>3</v>
      </c>
      <c r="F55" s="10">
        <v>5</v>
      </c>
      <c r="G55" s="10">
        <v>2</v>
      </c>
      <c r="H55" s="4" t="s">
        <v>252</v>
      </c>
      <c r="I55" s="4" t="s">
        <v>45</v>
      </c>
      <c r="J55" s="29">
        <v>0.58333333333333337</v>
      </c>
      <c r="K55" s="30" t="s">
        <v>260</v>
      </c>
      <c r="L55" s="30" t="s">
        <v>12</v>
      </c>
      <c r="M55" s="30" t="s">
        <v>254</v>
      </c>
      <c r="O55" s="74">
        <f t="shared" si="3"/>
        <v>4</v>
      </c>
      <c r="P55" s="30">
        <v>1</v>
      </c>
      <c r="Q55" s="30" t="s">
        <v>12</v>
      </c>
      <c r="R55" s="30">
        <v>3</v>
      </c>
      <c r="T55" s="74">
        <v>130</v>
      </c>
      <c r="U55" s="78">
        <v>54</v>
      </c>
    </row>
    <row r="56" spans="1:21" hidden="1">
      <c r="A56" s="74">
        <v>195</v>
      </c>
      <c r="B56" s="74" t="s">
        <v>447</v>
      </c>
      <c r="C56" s="74" t="s">
        <v>449</v>
      </c>
      <c r="D56" s="4" t="s">
        <v>284</v>
      </c>
      <c r="E56" s="10">
        <v>3</v>
      </c>
      <c r="F56" s="10">
        <v>5</v>
      </c>
      <c r="G56" s="10">
        <v>2</v>
      </c>
      <c r="H56" s="4" t="s">
        <v>252</v>
      </c>
      <c r="I56" s="4" t="s">
        <v>45</v>
      </c>
      <c r="J56" s="29">
        <v>0.63541666666666663</v>
      </c>
      <c r="K56" s="30" t="s">
        <v>265</v>
      </c>
      <c r="L56" s="30" t="s">
        <v>12</v>
      </c>
      <c r="M56" s="30" t="s">
        <v>273</v>
      </c>
      <c r="O56" s="74">
        <f t="shared" si="3"/>
        <v>3</v>
      </c>
      <c r="P56" s="30">
        <v>2</v>
      </c>
      <c r="Q56" s="30" t="s">
        <v>12</v>
      </c>
      <c r="R56" s="30">
        <v>1</v>
      </c>
      <c r="T56" s="74">
        <v>132</v>
      </c>
      <c r="U56" s="78">
        <v>55</v>
      </c>
    </row>
    <row r="57" spans="1:21" hidden="1">
      <c r="A57" s="74">
        <v>121</v>
      </c>
      <c r="B57" s="74" t="s">
        <v>447</v>
      </c>
      <c r="C57" s="74" t="s">
        <v>449</v>
      </c>
      <c r="D57" s="4" t="s">
        <v>190</v>
      </c>
      <c r="E57" s="10">
        <v>3</v>
      </c>
      <c r="F57" s="10">
        <v>5</v>
      </c>
      <c r="G57" s="10">
        <v>2</v>
      </c>
      <c r="H57" s="4" t="s">
        <v>165</v>
      </c>
      <c r="I57" s="4" t="s">
        <v>10</v>
      </c>
      <c r="J57" s="29">
        <v>0.375</v>
      </c>
      <c r="K57" s="30" t="s">
        <v>176</v>
      </c>
      <c r="L57" s="30" t="s">
        <v>12</v>
      </c>
      <c r="M57" s="30" t="s">
        <v>170</v>
      </c>
      <c r="O57" s="74">
        <f t="shared" si="3"/>
        <v>3</v>
      </c>
      <c r="P57" s="30">
        <v>2</v>
      </c>
      <c r="Q57" s="30" t="s">
        <v>12</v>
      </c>
      <c r="R57" s="30">
        <v>1</v>
      </c>
      <c r="T57" s="54">
        <v>83</v>
      </c>
      <c r="U57" s="78">
        <v>56</v>
      </c>
    </row>
    <row r="58" spans="1:21" hidden="1">
      <c r="A58" s="74">
        <v>11</v>
      </c>
      <c r="B58" s="74" t="s">
        <v>447</v>
      </c>
      <c r="C58" s="74" t="s">
        <v>448</v>
      </c>
      <c r="D58" s="4" t="s">
        <v>49</v>
      </c>
      <c r="E58" s="10">
        <v>3</v>
      </c>
      <c r="F58" s="10">
        <v>5</v>
      </c>
      <c r="G58" s="10">
        <v>2</v>
      </c>
      <c r="H58" s="4" t="s">
        <v>9</v>
      </c>
      <c r="I58" s="4" t="s">
        <v>10</v>
      </c>
      <c r="J58" s="29">
        <v>0.42708333333333331</v>
      </c>
      <c r="K58" s="30" t="s">
        <v>11</v>
      </c>
      <c r="L58" s="30" t="s">
        <v>12</v>
      </c>
      <c r="M58" s="30" t="s">
        <v>15</v>
      </c>
      <c r="O58" s="74">
        <f t="shared" si="3"/>
        <v>4</v>
      </c>
      <c r="P58" s="30">
        <v>3</v>
      </c>
      <c r="Q58" s="30" t="s">
        <v>12</v>
      </c>
      <c r="R58" s="30">
        <v>1</v>
      </c>
      <c r="T58" s="74">
        <v>14</v>
      </c>
      <c r="U58" s="78">
        <v>57</v>
      </c>
    </row>
    <row r="59" spans="1:21" hidden="1">
      <c r="A59" s="74">
        <v>10</v>
      </c>
      <c r="B59" s="74" t="s">
        <v>447</v>
      </c>
      <c r="C59" s="74" t="s">
        <v>448</v>
      </c>
      <c r="D59" s="4" t="s">
        <v>47</v>
      </c>
      <c r="E59" s="10">
        <v>3</v>
      </c>
      <c r="F59" s="10">
        <v>5</v>
      </c>
      <c r="G59" s="10">
        <v>2</v>
      </c>
      <c r="H59" s="4" t="s">
        <v>9</v>
      </c>
      <c r="I59" s="4" t="s">
        <v>10</v>
      </c>
      <c r="J59" s="29">
        <v>0.48958333333333331</v>
      </c>
      <c r="K59" s="30" t="s">
        <v>25</v>
      </c>
      <c r="L59" s="30" t="s">
        <v>12</v>
      </c>
      <c r="M59" s="30" t="s">
        <v>20</v>
      </c>
      <c r="O59" s="74">
        <f t="shared" si="3"/>
        <v>4</v>
      </c>
      <c r="P59" s="30">
        <v>1</v>
      </c>
      <c r="Q59" s="30" t="s">
        <v>12</v>
      </c>
      <c r="R59" s="30">
        <v>3</v>
      </c>
      <c r="T59" s="74">
        <v>13</v>
      </c>
      <c r="U59" s="78">
        <v>58</v>
      </c>
    </row>
    <row r="60" spans="1:21" hidden="1">
      <c r="A60" s="74">
        <v>202</v>
      </c>
      <c r="B60" s="74" t="s">
        <v>447</v>
      </c>
      <c r="C60" s="74" t="s">
        <v>449</v>
      </c>
      <c r="D60" s="4" t="s">
        <v>294</v>
      </c>
      <c r="E60" s="10">
        <v>5</v>
      </c>
      <c r="F60" s="10">
        <v>5</v>
      </c>
      <c r="G60" s="10">
        <v>2</v>
      </c>
      <c r="H60" s="4" t="s">
        <v>435</v>
      </c>
      <c r="I60" s="4" t="s">
        <v>10</v>
      </c>
      <c r="J60" s="29">
        <v>0.55208333333333337</v>
      </c>
      <c r="K60" s="45" t="s">
        <v>259</v>
      </c>
      <c r="L60" s="45" t="s">
        <v>16</v>
      </c>
      <c r="M60" s="45" t="s">
        <v>256</v>
      </c>
      <c r="O60" s="74">
        <f t="shared" si="3"/>
        <v>3</v>
      </c>
      <c r="P60" s="45">
        <v>2</v>
      </c>
      <c r="Q60" s="45" t="s">
        <v>16</v>
      </c>
      <c r="R60" s="45">
        <v>1</v>
      </c>
      <c r="T60" s="54">
        <v>139</v>
      </c>
      <c r="U60" s="78">
        <v>59</v>
      </c>
    </row>
    <row r="61" spans="1:21" hidden="1">
      <c r="A61" s="74">
        <v>194</v>
      </c>
      <c r="B61" s="74" t="s">
        <v>447</v>
      </c>
      <c r="C61" s="74" t="s">
        <v>449</v>
      </c>
      <c r="D61" s="4" t="s">
        <v>282</v>
      </c>
      <c r="E61" s="10">
        <v>3</v>
      </c>
      <c r="F61" s="10">
        <v>5</v>
      </c>
      <c r="G61" s="10">
        <v>2</v>
      </c>
      <c r="H61" s="4" t="s">
        <v>252</v>
      </c>
      <c r="I61" s="4" t="s">
        <v>10</v>
      </c>
      <c r="J61" s="29">
        <v>0.60416666666666663</v>
      </c>
      <c r="K61" s="30" t="s">
        <v>257</v>
      </c>
      <c r="L61" s="30" t="s">
        <v>12</v>
      </c>
      <c r="M61" s="30" t="s">
        <v>253</v>
      </c>
      <c r="O61" s="74">
        <f t="shared" si="3"/>
        <v>3</v>
      </c>
      <c r="P61" s="30">
        <v>2</v>
      </c>
      <c r="Q61" s="30" t="s">
        <v>12</v>
      </c>
      <c r="R61" s="30">
        <v>1</v>
      </c>
      <c r="T61" s="74">
        <v>131</v>
      </c>
      <c r="U61" s="78">
        <v>60</v>
      </c>
    </row>
    <row r="62" spans="1:21" hidden="1">
      <c r="A62" s="74">
        <v>288</v>
      </c>
      <c r="B62" s="74" t="s">
        <v>450</v>
      </c>
      <c r="D62" s="52" t="s">
        <v>365</v>
      </c>
      <c r="E62" s="53">
        <v>3</v>
      </c>
      <c r="F62" s="53">
        <v>5</v>
      </c>
      <c r="G62" s="53">
        <v>2</v>
      </c>
      <c r="H62" s="53"/>
      <c r="I62" s="7" t="s">
        <v>427</v>
      </c>
      <c r="J62" s="6">
        <v>0.39583333333333331</v>
      </c>
      <c r="K62" s="53" t="s">
        <v>336</v>
      </c>
      <c r="L62" s="53" t="s">
        <v>16</v>
      </c>
      <c r="M62" s="53" t="s">
        <v>343</v>
      </c>
      <c r="N62" s="80"/>
      <c r="O62" s="54">
        <v>11</v>
      </c>
      <c r="P62" s="52"/>
      <c r="Q62" s="52"/>
      <c r="R62" s="52"/>
      <c r="T62" s="74">
        <v>360</v>
      </c>
      <c r="U62" s="78">
        <v>61</v>
      </c>
    </row>
    <row r="63" spans="1:21" hidden="1">
      <c r="A63" s="74">
        <v>290</v>
      </c>
      <c r="B63" s="74" t="s">
        <v>450</v>
      </c>
      <c r="D63" s="52" t="s">
        <v>369</v>
      </c>
      <c r="E63" s="53">
        <v>3</v>
      </c>
      <c r="F63" s="53">
        <v>5</v>
      </c>
      <c r="G63" s="53">
        <v>2</v>
      </c>
      <c r="H63" s="53"/>
      <c r="I63" s="7" t="s">
        <v>427</v>
      </c>
      <c r="J63" s="6">
        <v>0.46875</v>
      </c>
      <c r="K63" s="53" t="s">
        <v>346</v>
      </c>
      <c r="L63" s="53" t="s">
        <v>16</v>
      </c>
      <c r="M63" s="53" t="s">
        <v>344</v>
      </c>
      <c r="N63" s="80"/>
      <c r="O63" s="54">
        <v>13</v>
      </c>
      <c r="P63" s="52"/>
      <c r="Q63" s="52"/>
      <c r="R63" s="52"/>
      <c r="T63" s="74">
        <v>362</v>
      </c>
      <c r="U63" s="78">
        <v>62</v>
      </c>
    </row>
    <row r="64" spans="1:21" hidden="1">
      <c r="A64" s="74">
        <v>291</v>
      </c>
      <c r="B64" s="74" t="s">
        <v>450</v>
      </c>
      <c r="D64" s="52" t="s">
        <v>371</v>
      </c>
      <c r="E64" s="53">
        <v>3</v>
      </c>
      <c r="F64" s="53">
        <v>5</v>
      </c>
      <c r="G64" s="53">
        <v>2</v>
      </c>
      <c r="H64" s="53"/>
      <c r="I64" s="7" t="s">
        <v>427</v>
      </c>
      <c r="J64" s="6">
        <v>0.54166666666666663</v>
      </c>
      <c r="K64" s="53" t="s">
        <v>340</v>
      </c>
      <c r="L64" s="53" t="s">
        <v>16</v>
      </c>
      <c r="M64" s="53" t="s">
        <v>347</v>
      </c>
      <c r="N64" s="80"/>
      <c r="O64" s="54">
        <v>14</v>
      </c>
      <c r="P64" s="52"/>
      <c r="Q64" s="52"/>
      <c r="R64" s="52"/>
      <c r="T64" s="74">
        <v>363</v>
      </c>
      <c r="U64" s="78">
        <v>63</v>
      </c>
    </row>
    <row r="65" spans="1:21" hidden="1">
      <c r="A65" s="74">
        <v>123</v>
      </c>
      <c r="B65" s="74" t="s">
        <v>447</v>
      </c>
      <c r="C65" s="74" t="s">
        <v>449</v>
      </c>
      <c r="D65" s="4" t="s">
        <v>194</v>
      </c>
      <c r="E65" s="10">
        <v>3</v>
      </c>
      <c r="F65" s="10">
        <v>5</v>
      </c>
      <c r="G65" s="10">
        <v>2</v>
      </c>
      <c r="H65" s="4" t="s">
        <v>165</v>
      </c>
      <c r="I65" s="7" t="s">
        <v>427</v>
      </c>
      <c r="J65" s="29">
        <v>0.61458333333333337</v>
      </c>
      <c r="K65" s="30" t="s">
        <v>177</v>
      </c>
      <c r="L65" s="30" t="s">
        <v>12</v>
      </c>
      <c r="M65" s="30" t="s">
        <v>169</v>
      </c>
      <c r="O65" s="74">
        <f t="shared" ref="O65:O70" si="4">P65+R65</f>
        <v>3</v>
      </c>
      <c r="P65" s="30">
        <v>2</v>
      </c>
      <c r="Q65" s="30" t="s">
        <v>12</v>
      </c>
      <c r="R65" s="30">
        <v>1</v>
      </c>
      <c r="T65" s="74">
        <v>85</v>
      </c>
      <c r="U65" s="78">
        <v>64</v>
      </c>
    </row>
    <row r="66" spans="1:21" hidden="1">
      <c r="A66" s="74">
        <v>264</v>
      </c>
      <c r="B66" s="74" t="s">
        <v>451</v>
      </c>
      <c r="C66" s="74" t="s">
        <v>634</v>
      </c>
      <c r="D66" s="4" t="s">
        <v>639</v>
      </c>
      <c r="E66" s="4" t="s">
        <v>636</v>
      </c>
      <c r="F66" s="10">
        <v>5</v>
      </c>
      <c r="G66" s="10">
        <v>3</v>
      </c>
      <c r="H66" s="52"/>
      <c r="I66" s="4" t="s">
        <v>10</v>
      </c>
      <c r="J66" s="29">
        <v>0.375</v>
      </c>
      <c r="K66" s="36" t="s">
        <v>640</v>
      </c>
      <c r="L66" s="132" t="s">
        <v>16</v>
      </c>
      <c r="M66" s="36" t="s">
        <v>641</v>
      </c>
      <c r="N66" s="74" t="s">
        <v>452</v>
      </c>
      <c r="O66" s="74">
        <f t="shared" si="4"/>
        <v>4</v>
      </c>
      <c r="P66" s="36">
        <v>2</v>
      </c>
      <c r="Q66" s="132" t="s">
        <v>16</v>
      </c>
      <c r="R66" s="36">
        <v>2</v>
      </c>
      <c r="T66" s="74">
        <v>334</v>
      </c>
      <c r="U66" s="78">
        <v>65</v>
      </c>
    </row>
    <row r="67" spans="1:21" hidden="1">
      <c r="A67" s="74">
        <v>120</v>
      </c>
      <c r="B67" s="74" t="s">
        <v>447</v>
      </c>
      <c r="C67" s="74" t="s">
        <v>449</v>
      </c>
      <c r="D67" s="4" t="s">
        <v>188</v>
      </c>
      <c r="E67" s="10">
        <v>2</v>
      </c>
      <c r="F67" s="10">
        <v>5</v>
      </c>
      <c r="G67" s="10">
        <v>3</v>
      </c>
      <c r="H67" s="4" t="s">
        <v>165</v>
      </c>
      <c r="I67" s="4" t="s">
        <v>10</v>
      </c>
      <c r="J67" s="29">
        <v>0.42708333333333331</v>
      </c>
      <c r="K67" s="30" t="s">
        <v>187</v>
      </c>
      <c r="L67" s="30" t="s">
        <v>12</v>
      </c>
      <c r="M67" s="30" t="s">
        <v>177</v>
      </c>
      <c r="O67" s="74">
        <f t="shared" si="4"/>
        <v>4</v>
      </c>
      <c r="P67" s="30">
        <v>2</v>
      </c>
      <c r="Q67" s="30" t="s">
        <v>12</v>
      </c>
      <c r="R67" s="30">
        <v>2</v>
      </c>
      <c r="T67" s="74">
        <v>81</v>
      </c>
      <c r="U67" s="78">
        <v>66</v>
      </c>
    </row>
    <row r="68" spans="1:21" hidden="1">
      <c r="A68" s="74">
        <v>265</v>
      </c>
      <c r="B68" s="74" t="s">
        <v>451</v>
      </c>
      <c r="C68" s="74" t="s">
        <v>634</v>
      </c>
      <c r="D68" s="4" t="s">
        <v>642</v>
      </c>
      <c r="E68" s="4" t="s">
        <v>643</v>
      </c>
      <c r="F68" s="10">
        <v>5</v>
      </c>
      <c r="G68" s="10">
        <v>3</v>
      </c>
      <c r="H68" s="52"/>
      <c r="I68" s="4" t="s">
        <v>10</v>
      </c>
      <c r="J68" s="29">
        <v>0.47916666666666669</v>
      </c>
      <c r="K68" s="36" t="s">
        <v>644</v>
      </c>
      <c r="L68" s="132" t="s">
        <v>16</v>
      </c>
      <c r="M68" s="36" t="s">
        <v>645</v>
      </c>
      <c r="N68" s="54" t="s">
        <v>452</v>
      </c>
      <c r="O68" s="74">
        <f t="shared" si="4"/>
        <v>4</v>
      </c>
      <c r="P68" s="36">
        <v>3</v>
      </c>
      <c r="Q68" s="132" t="s">
        <v>16</v>
      </c>
      <c r="R68" s="36">
        <v>1</v>
      </c>
      <c r="T68" s="74">
        <v>335</v>
      </c>
      <c r="U68" s="78">
        <v>67</v>
      </c>
    </row>
    <row r="69" spans="1:21" hidden="1">
      <c r="A69" s="74">
        <v>266</v>
      </c>
      <c r="B69" s="74" t="s">
        <v>451</v>
      </c>
      <c r="C69" s="74" t="s">
        <v>634</v>
      </c>
      <c r="D69" s="4" t="s">
        <v>646</v>
      </c>
      <c r="E69" s="4" t="s">
        <v>643</v>
      </c>
      <c r="F69" s="10">
        <v>5</v>
      </c>
      <c r="G69" s="10">
        <v>3</v>
      </c>
      <c r="H69" s="52"/>
      <c r="I69" s="4" t="s">
        <v>10</v>
      </c>
      <c r="J69" s="29">
        <v>0.53125</v>
      </c>
      <c r="K69" s="36" t="s">
        <v>647</v>
      </c>
      <c r="L69" s="132" t="s">
        <v>16</v>
      </c>
      <c r="M69" s="36" t="s">
        <v>271</v>
      </c>
      <c r="N69" s="54" t="s">
        <v>452</v>
      </c>
      <c r="O69" s="74">
        <f t="shared" si="4"/>
        <v>3</v>
      </c>
      <c r="P69" s="36">
        <v>1</v>
      </c>
      <c r="Q69" s="132" t="s">
        <v>16</v>
      </c>
      <c r="R69" s="36">
        <v>2</v>
      </c>
      <c r="T69" s="74">
        <v>336</v>
      </c>
      <c r="U69" s="78">
        <v>68</v>
      </c>
    </row>
    <row r="70" spans="1:21" hidden="1">
      <c r="A70" s="74">
        <v>267</v>
      </c>
      <c r="B70" s="74" t="s">
        <v>451</v>
      </c>
      <c r="C70" s="74" t="s">
        <v>634</v>
      </c>
      <c r="D70" s="4" t="s">
        <v>648</v>
      </c>
      <c r="E70" s="4" t="s">
        <v>643</v>
      </c>
      <c r="F70" s="10">
        <v>5</v>
      </c>
      <c r="G70" s="10">
        <v>3</v>
      </c>
      <c r="H70" s="52"/>
      <c r="I70" s="4" t="s">
        <v>10</v>
      </c>
      <c r="J70" s="29">
        <v>0.58333333333333404</v>
      </c>
      <c r="K70" s="36" t="s">
        <v>649</v>
      </c>
      <c r="L70" s="132" t="s">
        <v>16</v>
      </c>
      <c r="M70" s="36" t="s">
        <v>650</v>
      </c>
      <c r="N70" s="54" t="s">
        <v>452</v>
      </c>
      <c r="O70" s="74">
        <f t="shared" si="4"/>
        <v>3</v>
      </c>
      <c r="P70" s="36">
        <v>2</v>
      </c>
      <c r="Q70" s="132" t="s">
        <v>16</v>
      </c>
      <c r="R70" s="36">
        <v>1</v>
      </c>
      <c r="T70" s="74">
        <v>337</v>
      </c>
      <c r="U70" s="78">
        <v>69</v>
      </c>
    </row>
    <row r="71" spans="1:21" hidden="1">
      <c r="A71" s="74">
        <v>338</v>
      </c>
      <c r="B71" s="74" t="s">
        <v>446</v>
      </c>
      <c r="D71" s="52" t="s">
        <v>651</v>
      </c>
      <c r="E71" s="10">
        <v>3</v>
      </c>
      <c r="F71" s="38">
        <v>5</v>
      </c>
      <c r="G71" s="38">
        <v>5</v>
      </c>
      <c r="H71" s="38"/>
      <c r="I71" s="38" t="s">
        <v>652</v>
      </c>
      <c r="J71" s="76">
        <v>0.41666666666666669</v>
      </c>
      <c r="K71" s="38" t="s">
        <v>454</v>
      </c>
      <c r="L71" s="45" t="s">
        <v>16</v>
      </c>
      <c r="M71" s="38" t="s">
        <v>445</v>
      </c>
      <c r="N71" s="77"/>
      <c r="O71" s="54"/>
      <c r="P71" s="38"/>
      <c r="R71" s="52"/>
      <c r="S71" s="54"/>
      <c r="T71" s="74">
        <v>423</v>
      </c>
      <c r="U71" s="78">
        <v>70</v>
      </c>
    </row>
    <row r="72" spans="1:21" hidden="1">
      <c r="A72" s="74">
        <v>352</v>
      </c>
      <c r="B72" s="74" t="s">
        <v>443</v>
      </c>
      <c r="D72" s="52" t="s">
        <v>653</v>
      </c>
      <c r="E72" s="10">
        <v>3</v>
      </c>
      <c r="F72" s="38">
        <v>5</v>
      </c>
      <c r="G72" s="38">
        <v>5</v>
      </c>
      <c r="H72" s="38"/>
      <c r="I72" s="38" t="s">
        <v>652</v>
      </c>
      <c r="J72" s="76">
        <v>0.5</v>
      </c>
      <c r="K72" s="38" t="s">
        <v>454</v>
      </c>
      <c r="L72" s="45" t="s">
        <v>16</v>
      </c>
      <c r="M72" s="38" t="s">
        <v>445</v>
      </c>
      <c r="N72" s="77"/>
      <c r="O72" s="54"/>
      <c r="P72" s="38"/>
      <c r="R72" s="52"/>
      <c r="S72" s="54"/>
      <c r="T72" s="74">
        <v>437</v>
      </c>
      <c r="U72" s="78">
        <v>71</v>
      </c>
    </row>
    <row r="73" spans="1:21" hidden="1">
      <c r="A73" s="74">
        <v>69</v>
      </c>
      <c r="B73" s="74" t="s">
        <v>447</v>
      </c>
      <c r="C73" s="74" t="s">
        <v>448</v>
      </c>
      <c r="D73" s="4" t="s">
        <v>125</v>
      </c>
      <c r="E73" s="10">
        <v>4</v>
      </c>
      <c r="F73" s="10">
        <v>5</v>
      </c>
      <c r="G73" s="10">
        <v>11</v>
      </c>
      <c r="H73" s="4" t="s">
        <v>417</v>
      </c>
      <c r="I73" s="4" t="s">
        <v>45</v>
      </c>
      <c r="J73" s="29">
        <v>0.375</v>
      </c>
      <c r="K73" s="30" t="s">
        <v>97</v>
      </c>
      <c r="L73" s="30" t="s">
        <v>16</v>
      </c>
      <c r="M73" s="30" t="s">
        <v>92</v>
      </c>
      <c r="O73" s="74">
        <f>P73+R73</f>
        <v>4</v>
      </c>
      <c r="P73" s="30">
        <v>2</v>
      </c>
      <c r="Q73" s="30" t="s">
        <v>16</v>
      </c>
      <c r="R73" s="30">
        <v>2</v>
      </c>
      <c r="T73" s="54">
        <v>52</v>
      </c>
      <c r="U73" s="78">
        <v>72</v>
      </c>
    </row>
    <row r="74" spans="1:21" hidden="1">
      <c r="A74" s="74">
        <v>64</v>
      </c>
      <c r="B74" s="74" t="s">
        <v>447</v>
      </c>
      <c r="C74" s="74" t="s">
        <v>448</v>
      </c>
      <c r="D74" s="4" t="s">
        <v>113</v>
      </c>
      <c r="E74" s="10">
        <v>2</v>
      </c>
      <c r="F74" s="10">
        <v>5</v>
      </c>
      <c r="G74" s="10">
        <v>11</v>
      </c>
      <c r="H74" s="4" t="s">
        <v>90</v>
      </c>
      <c r="I74" s="4" t="s">
        <v>45</v>
      </c>
      <c r="J74" s="29">
        <v>0.4375</v>
      </c>
      <c r="K74" s="30" t="s">
        <v>101</v>
      </c>
      <c r="L74" s="30" t="s">
        <v>12</v>
      </c>
      <c r="M74" s="30" t="s">
        <v>100</v>
      </c>
      <c r="O74" s="74">
        <f>P74+R74</f>
        <v>3</v>
      </c>
      <c r="P74" s="30">
        <v>1</v>
      </c>
      <c r="Q74" s="30" t="s">
        <v>12</v>
      </c>
      <c r="R74" s="30">
        <v>2</v>
      </c>
      <c r="T74" s="74">
        <v>45</v>
      </c>
      <c r="U74" s="78">
        <v>73</v>
      </c>
    </row>
    <row r="75" spans="1:21" hidden="1">
      <c r="A75" s="74">
        <v>13</v>
      </c>
      <c r="B75" s="74" t="s">
        <v>447</v>
      </c>
      <c r="C75" s="74" t="s">
        <v>448</v>
      </c>
      <c r="D75" s="4" t="s">
        <v>51</v>
      </c>
      <c r="E75" s="10">
        <v>4</v>
      </c>
      <c r="F75" s="10">
        <v>5</v>
      </c>
      <c r="G75" s="10">
        <v>11</v>
      </c>
      <c r="H75" s="4" t="s">
        <v>418</v>
      </c>
      <c r="I75" s="4" t="s">
        <v>45</v>
      </c>
      <c r="J75" s="29">
        <v>0.5</v>
      </c>
      <c r="K75" s="30" t="s">
        <v>17</v>
      </c>
      <c r="L75" s="30" t="s">
        <v>16</v>
      </c>
      <c r="M75" s="30" t="s">
        <v>11</v>
      </c>
      <c r="O75" s="74">
        <f>P75+R75</f>
        <v>4</v>
      </c>
      <c r="P75" s="30">
        <v>1</v>
      </c>
      <c r="Q75" s="30" t="s">
        <v>16</v>
      </c>
      <c r="R75" s="30">
        <v>3</v>
      </c>
      <c r="T75" s="54">
        <v>16</v>
      </c>
      <c r="U75" s="78">
        <v>74</v>
      </c>
    </row>
    <row r="76" spans="1:21" hidden="1">
      <c r="A76" s="74">
        <v>125</v>
      </c>
      <c r="B76" s="74" t="s">
        <v>447</v>
      </c>
      <c r="C76" s="74" t="s">
        <v>449</v>
      </c>
      <c r="D76" s="4" t="s">
        <v>199</v>
      </c>
      <c r="E76" s="10">
        <v>4</v>
      </c>
      <c r="F76" s="10">
        <v>5</v>
      </c>
      <c r="G76" s="10">
        <v>11</v>
      </c>
      <c r="H76" s="4" t="s">
        <v>424</v>
      </c>
      <c r="I76" s="4" t="s">
        <v>45</v>
      </c>
      <c r="J76" s="29">
        <v>0.5625</v>
      </c>
      <c r="K76" s="45" t="s">
        <v>170</v>
      </c>
      <c r="L76" s="45" t="s">
        <v>16</v>
      </c>
      <c r="M76" s="45" t="s">
        <v>167</v>
      </c>
      <c r="O76" s="74">
        <f>P76+R76</f>
        <v>2</v>
      </c>
      <c r="P76" s="45">
        <v>1</v>
      </c>
      <c r="Q76" s="45" t="s">
        <v>16</v>
      </c>
      <c r="R76" s="45">
        <v>1</v>
      </c>
      <c r="T76" s="54">
        <v>88</v>
      </c>
      <c r="U76" s="78">
        <v>75</v>
      </c>
    </row>
    <row r="77" spans="1:21" hidden="1">
      <c r="A77" s="74">
        <v>197</v>
      </c>
      <c r="B77" s="74" t="s">
        <v>447</v>
      </c>
      <c r="C77" s="74" t="s">
        <v>449</v>
      </c>
      <c r="D77" s="4" t="s">
        <v>286</v>
      </c>
      <c r="E77" s="10">
        <v>4</v>
      </c>
      <c r="F77" s="10">
        <v>5</v>
      </c>
      <c r="G77" s="10">
        <v>11</v>
      </c>
      <c r="H77" s="4" t="s">
        <v>435</v>
      </c>
      <c r="I77" s="4" t="s">
        <v>45</v>
      </c>
      <c r="J77" s="29">
        <v>0.61458333333333337</v>
      </c>
      <c r="K77" s="45" t="s">
        <v>256</v>
      </c>
      <c r="L77" s="45" t="s">
        <v>16</v>
      </c>
      <c r="M77" s="45" t="s">
        <v>253</v>
      </c>
      <c r="O77" s="74">
        <f>P77+R77</f>
        <v>2</v>
      </c>
      <c r="P77" s="45">
        <v>1</v>
      </c>
      <c r="Q77" s="45" t="s">
        <v>16</v>
      </c>
      <c r="R77" s="45">
        <v>1</v>
      </c>
      <c r="T77" s="54">
        <v>134</v>
      </c>
      <c r="U77" s="78">
        <v>76</v>
      </c>
    </row>
    <row r="78" spans="1:21" hidden="1">
      <c r="A78" s="74">
        <v>293</v>
      </c>
      <c r="B78" s="74" t="s">
        <v>450</v>
      </c>
      <c r="C78" s="74" t="s">
        <v>450</v>
      </c>
      <c r="D78" s="52" t="s">
        <v>377</v>
      </c>
      <c r="E78" s="32">
        <v>4</v>
      </c>
      <c r="F78" s="32">
        <v>5</v>
      </c>
      <c r="G78" s="32">
        <v>11</v>
      </c>
      <c r="H78" s="32"/>
      <c r="I78" s="4" t="s">
        <v>427</v>
      </c>
      <c r="J78" s="8">
        <v>0.58333333333333337</v>
      </c>
      <c r="K78" s="32" t="s">
        <v>336</v>
      </c>
      <c r="L78" s="32" t="s">
        <v>16</v>
      </c>
      <c r="M78" s="32" t="s">
        <v>347</v>
      </c>
      <c r="N78" s="81" t="s">
        <v>378</v>
      </c>
      <c r="O78" s="54">
        <v>17</v>
      </c>
      <c r="P78" s="52"/>
      <c r="Q78" s="52"/>
      <c r="R78" s="52"/>
      <c r="T78" s="74">
        <v>366</v>
      </c>
      <c r="U78" s="78">
        <v>77</v>
      </c>
    </row>
    <row r="79" spans="1:21" hidden="1">
      <c r="A79" s="74">
        <v>292</v>
      </c>
      <c r="B79" s="74" t="s">
        <v>450</v>
      </c>
      <c r="C79" s="74" t="s">
        <v>450</v>
      </c>
      <c r="D79" s="52" t="s">
        <v>375</v>
      </c>
      <c r="E79" s="32">
        <v>4</v>
      </c>
      <c r="F79" s="32">
        <v>5</v>
      </c>
      <c r="G79" s="32">
        <v>12</v>
      </c>
      <c r="H79" s="32"/>
      <c r="I79" s="10" t="s">
        <v>338</v>
      </c>
      <c r="J79" s="8">
        <v>0.45833333333333331</v>
      </c>
      <c r="K79" s="32" t="s">
        <v>339</v>
      </c>
      <c r="L79" s="32" t="s">
        <v>16</v>
      </c>
      <c r="M79" s="32" t="s">
        <v>344</v>
      </c>
      <c r="N79" s="80"/>
      <c r="O79" s="54">
        <v>16</v>
      </c>
      <c r="P79" s="52"/>
      <c r="Q79" s="52"/>
      <c r="R79" s="52"/>
      <c r="T79" s="74">
        <v>365</v>
      </c>
      <c r="U79" s="78">
        <v>78</v>
      </c>
    </row>
    <row r="80" spans="1:21" hidden="1">
      <c r="A80" s="74">
        <v>14</v>
      </c>
      <c r="B80" s="74" t="s">
        <v>447</v>
      </c>
      <c r="C80" s="74" t="s">
        <v>448</v>
      </c>
      <c r="D80" s="4" t="s">
        <v>53</v>
      </c>
      <c r="E80" s="10">
        <v>4</v>
      </c>
      <c r="F80" s="10">
        <v>5</v>
      </c>
      <c r="G80" s="10">
        <v>12</v>
      </c>
      <c r="H80" s="4" t="s">
        <v>418</v>
      </c>
      <c r="I80" s="4" t="s">
        <v>41</v>
      </c>
      <c r="J80" s="29">
        <v>0.45833333333333331</v>
      </c>
      <c r="K80" s="30" t="s">
        <v>13</v>
      </c>
      <c r="L80" s="32" t="s">
        <v>16</v>
      </c>
      <c r="M80" s="30" t="s">
        <v>15</v>
      </c>
      <c r="O80" s="74">
        <f>P80+R80</f>
        <v>2</v>
      </c>
      <c r="P80" s="30">
        <v>1</v>
      </c>
      <c r="Q80" s="30" t="s">
        <v>16</v>
      </c>
      <c r="R80" s="30">
        <v>1</v>
      </c>
      <c r="T80" s="74">
        <v>17</v>
      </c>
      <c r="U80" s="78">
        <v>79</v>
      </c>
    </row>
    <row r="81" spans="1:21">
      <c r="A81" s="74">
        <v>482</v>
      </c>
      <c r="B81" s="74" t="s">
        <v>654</v>
      </c>
      <c r="C81" s="74" t="s">
        <v>654</v>
      </c>
      <c r="D81" s="7" t="s">
        <v>655</v>
      </c>
      <c r="F81" s="10">
        <v>5</v>
      </c>
      <c r="G81" s="10">
        <v>12</v>
      </c>
      <c r="I81" s="4" t="s">
        <v>41</v>
      </c>
      <c r="J81" s="39">
        <v>0.58333333333333337</v>
      </c>
      <c r="K81" s="7" t="s">
        <v>455</v>
      </c>
      <c r="L81" s="32" t="s">
        <v>16</v>
      </c>
      <c r="M81" s="7" t="s">
        <v>456</v>
      </c>
      <c r="T81" s="74">
        <v>567</v>
      </c>
      <c r="U81" s="78">
        <v>80</v>
      </c>
    </row>
    <row r="82" spans="1:21" hidden="1">
      <c r="A82" s="74">
        <v>70</v>
      </c>
      <c r="B82" s="74" t="s">
        <v>447</v>
      </c>
      <c r="C82" s="74" t="s">
        <v>448</v>
      </c>
      <c r="D82" s="4" t="s">
        <v>127</v>
      </c>
      <c r="E82" s="10">
        <v>4</v>
      </c>
      <c r="F82" s="10">
        <v>5</v>
      </c>
      <c r="G82" s="10">
        <v>12</v>
      </c>
      <c r="H82" s="4" t="s">
        <v>417</v>
      </c>
      <c r="I82" s="7" t="s">
        <v>415</v>
      </c>
      <c r="J82" s="29">
        <v>0.41666666666666669</v>
      </c>
      <c r="K82" s="30" t="s">
        <v>98</v>
      </c>
      <c r="L82" s="32" t="s">
        <v>16</v>
      </c>
      <c r="M82" s="30" t="s">
        <v>101</v>
      </c>
      <c r="O82" s="74">
        <f>P82+R82</f>
        <v>2</v>
      </c>
      <c r="P82" s="30">
        <v>1</v>
      </c>
      <c r="Q82" s="30" t="s">
        <v>16</v>
      </c>
      <c r="R82" s="30">
        <v>1</v>
      </c>
      <c r="T82" s="74">
        <v>53</v>
      </c>
      <c r="U82" s="78">
        <v>81</v>
      </c>
    </row>
    <row r="83" spans="1:21" hidden="1">
      <c r="A83" s="74">
        <v>16</v>
      </c>
      <c r="B83" s="74" t="s">
        <v>447</v>
      </c>
      <c r="C83" s="74" t="s">
        <v>448</v>
      </c>
      <c r="D83" s="4" t="s">
        <v>57</v>
      </c>
      <c r="E83" s="10">
        <v>4</v>
      </c>
      <c r="F83" s="10">
        <v>5</v>
      </c>
      <c r="G83" s="10">
        <v>18</v>
      </c>
      <c r="H83" s="4" t="s">
        <v>418</v>
      </c>
      <c r="I83" s="4" t="s">
        <v>27</v>
      </c>
      <c r="J83" s="29">
        <v>0.41666666666666669</v>
      </c>
      <c r="K83" s="30" t="s">
        <v>20</v>
      </c>
      <c r="L83" s="32" t="s">
        <v>16</v>
      </c>
      <c r="M83" s="30" t="s">
        <v>24</v>
      </c>
      <c r="O83" s="74">
        <f>P83+R83</f>
        <v>5</v>
      </c>
      <c r="P83" s="30">
        <v>3</v>
      </c>
      <c r="Q83" s="30" t="s">
        <v>16</v>
      </c>
      <c r="R83" s="30">
        <v>2</v>
      </c>
      <c r="T83" s="74">
        <v>19</v>
      </c>
      <c r="U83" s="78">
        <v>82</v>
      </c>
    </row>
    <row r="84" spans="1:21" hidden="1">
      <c r="A84" s="74">
        <v>127</v>
      </c>
      <c r="B84" s="74" t="s">
        <v>447</v>
      </c>
      <c r="C84" s="74" t="s">
        <v>449</v>
      </c>
      <c r="D84" s="4" t="s">
        <v>203</v>
      </c>
      <c r="E84" s="10">
        <v>4</v>
      </c>
      <c r="F84" s="10">
        <v>5</v>
      </c>
      <c r="G84" s="10">
        <v>18</v>
      </c>
      <c r="H84" s="4" t="s">
        <v>424</v>
      </c>
      <c r="I84" s="4" t="s">
        <v>27</v>
      </c>
      <c r="J84" s="29">
        <v>0.48958333333333331</v>
      </c>
      <c r="K84" s="45" t="s">
        <v>169</v>
      </c>
      <c r="L84" s="32" t="s">
        <v>16</v>
      </c>
      <c r="M84" s="45" t="s">
        <v>187</v>
      </c>
      <c r="O84" s="74">
        <f>P84+R84</f>
        <v>3</v>
      </c>
      <c r="P84" s="45">
        <v>1</v>
      </c>
      <c r="Q84" s="45" t="s">
        <v>16</v>
      </c>
      <c r="R84" s="45">
        <v>2</v>
      </c>
      <c r="T84" s="74">
        <v>90</v>
      </c>
      <c r="U84" s="78">
        <v>83</v>
      </c>
    </row>
    <row r="85" spans="1:21">
      <c r="A85" s="74">
        <v>479</v>
      </c>
      <c r="B85" s="74" t="s">
        <v>654</v>
      </c>
      <c r="C85" s="74" t="s">
        <v>654</v>
      </c>
      <c r="D85" s="7" t="s">
        <v>656</v>
      </c>
      <c r="F85" s="10">
        <v>5</v>
      </c>
      <c r="G85" s="10">
        <v>18</v>
      </c>
      <c r="I85" s="4" t="s">
        <v>27</v>
      </c>
      <c r="J85" s="39">
        <v>0.54166666666666663</v>
      </c>
      <c r="K85" s="7" t="s">
        <v>457</v>
      </c>
      <c r="L85" s="32" t="s">
        <v>16</v>
      </c>
      <c r="M85" s="7" t="s">
        <v>458</v>
      </c>
      <c r="T85" s="74">
        <v>564</v>
      </c>
      <c r="U85" s="78">
        <v>84</v>
      </c>
    </row>
    <row r="86" spans="1:21" hidden="1">
      <c r="A86" s="74">
        <v>198</v>
      </c>
      <c r="B86" s="74" t="s">
        <v>447</v>
      </c>
      <c r="C86" s="74" t="s">
        <v>449</v>
      </c>
      <c r="D86" s="4" t="s">
        <v>290</v>
      </c>
      <c r="E86" s="10">
        <v>4</v>
      </c>
      <c r="F86" s="10">
        <v>5</v>
      </c>
      <c r="G86" s="10">
        <v>18</v>
      </c>
      <c r="H86" s="4" t="s">
        <v>435</v>
      </c>
      <c r="I86" s="4" t="s">
        <v>131</v>
      </c>
      <c r="J86" s="29">
        <v>0.41666666666666669</v>
      </c>
      <c r="K86" s="45" t="s">
        <v>254</v>
      </c>
      <c r="L86" s="32" t="s">
        <v>16</v>
      </c>
      <c r="M86" s="45" t="s">
        <v>259</v>
      </c>
      <c r="O86" s="74">
        <f>P86+R86</f>
        <v>5</v>
      </c>
      <c r="P86" s="45">
        <v>3</v>
      </c>
      <c r="Q86" s="45" t="s">
        <v>16</v>
      </c>
      <c r="R86" s="45">
        <v>2</v>
      </c>
      <c r="T86" s="74">
        <v>136</v>
      </c>
      <c r="U86" s="78">
        <v>86</v>
      </c>
    </row>
    <row r="87" spans="1:21" hidden="1">
      <c r="A87" s="74">
        <v>71</v>
      </c>
      <c r="B87" s="74" t="s">
        <v>447</v>
      </c>
      <c r="C87" s="74" t="s">
        <v>448</v>
      </c>
      <c r="D87" s="4" t="s">
        <v>130</v>
      </c>
      <c r="E87" s="10">
        <v>4</v>
      </c>
      <c r="F87" s="10">
        <v>5</v>
      </c>
      <c r="G87" s="10">
        <v>18</v>
      </c>
      <c r="H87" s="4" t="s">
        <v>417</v>
      </c>
      <c r="I87" s="4" t="s">
        <v>131</v>
      </c>
      <c r="J87" s="29">
        <v>0.48958333333333331</v>
      </c>
      <c r="K87" s="30" t="s">
        <v>100</v>
      </c>
      <c r="L87" s="32" t="s">
        <v>16</v>
      </c>
      <c r="M87" s="30" t="s">
        <v>93</v>
      </c>
      <c r="O87" s="74">
        <f>P87+R87</f>
        <v>4</v>
      </c>
      <c r="P87" s="30">
        <v>2</v>
      </c>
      <c r="Q87" s="30" t="s">
        <v>16</v>
      </c>
      <c r="R87" s="30">
        <v>2</v>
      </c>
      <c r="T87" s="74">
        <v>54</v>
      </c>
      <c r="U87" s="78">
        <v>85</v>
      </c>
    </row>
    <row r="88" spans="1:21">
      <c r="A88" s="74">
        <v>436</v>
      </c>
      <c r="B88" s="74" t="s">
        <v>654</v>
      </c>
      <c r="C88" s="74" t="s">
        <v>654</v>
      </c>
      <c r="D88" s="7" t="s">
        <v>657</v>
      </c>
      <c r="F88" s="10">
        <v>5</v>
      </c>
      <c r="G88" s="10">
        <v>18</v>
      </c>
      <c r="I88" s="4" t="s">
        <v>131</v>
      </c>
      <c r="J88" s="39">
        <v>0.55208333333333337</v>
      </c>
      <c r="K88" s="7" t="s">
        <v>455</v>
      </c>
      <c r="L88" s="32" t="s">
        <v>16</v>
      </c>
      <c r="M88" s="7" t="s">
        <v>459</v>
      </c>
      <c r="T88" s="74">
        <v>521</v>
      </c>
      <c r="U88" s="78">
        <v>87</v>
      </c>
    </row>
    <row r="89" spans="1:21" hidden="1">
      <c r="A89" s="74">
        <v>339</v>
      </c>
      <c r="B89" s="74" t="s">
        <v>446</v>
      </c>
      <c r="D89" s="52" t="s">
        <v>658</v>
      </c>
      <c r="E89" s="10">
        <v>4</v>
      </c>
      <c r="F89" s="38">
        <v>5</v>
      </c>
      <c r="G89" s="38">
        <v>18</v>
      </c>
      <c r="H89" s="38"/>
      <c r="I89" s="4" t="s">
        <v>427</v>
      </c>
      <c r="J89" s="29">
        <v>0.39583333333333331</v>
      </c>
      <c r="K89" s="38" t="s">
        <v>445</v>
      </c>
      <c r="L89" s="32" t="s">
        <v>16</v>
      </c>
      <c r="M89" s="38" t="s">
        <v>460</v>
      </c>
      <c r="N89" s="77"/>
      <c r="P89" s="38"/>
      <c r="R89" s="52"/>
      <c r="S89" s="81"/>
      <c r="T89" s="74">
        <v>424</v>
      </c>
      <c r="U89" s="78">
        <v>88</v>
      </c>
    </row>
    <row r="90" spans="1:21" hidden="1">
      <c r="A90" s="74">
        <v>353</v>
      </c>
      <c r="B90" s="74" t="s">
        <v>443</v>
      </c>
      <c r="D90" s="52" t="s">
        <v>659</v>
      </c>
      <c r="E90" s="10">
        <v>4</v>
      </c>
      <c r="F90" s="38">
        <v>5</v>
      </c>
      <c r="G90" s="38">
        <v>18</v>
      </c>
      <c r="H90" s="38"/>
      <c r="I90" s="4" t="s">
        <v>427</v>
      </c>
      <c r="J90" s="29">
        <v>0.46875</v>
      </c>
      <c r="K90" s="38" t="s">
        <v>445</v>
      </c>
      <c r="L90" s="32" t="s">
        <v>16</v>
      </c>
      <c r="M90" s="38" t="s">
        <v>460</v>
      </c>
      <c r="N90" s="77"/>
      <c r="P90" s="38"/>
      <c r="R90" s="52"/>
      <c r="S90" s="81"/>
      <c r="T90" s="74">
        <v>438</v>
      </c>
      <c r="U90" s="78">
        <v>89</v>
      </c>
    </row>
    <row r="91" spans="1:21" hidden="1">
      <c r="A91" s="74">
        <v>15</v>
      </c>
      <c r="B91" s="74" t="s">
        <v>447</v>
      </c>
      <c r="C91" s="74" t="s">
        <v>448</v>
      </c>
      <c r="D91" s="4" t="s">
        <v>55</v>
      </c>
      <c r="E91" s="10">
        <v>4</v>
      </c>
      <c r="F91" s="10">
        <v>5</v>
      </c>
      <c r="G91" s="10">
        <v>18</v>
      </c>
      <c r="H91" s="4" t="s">
        <v>418</v>
      </c>
      <c r="I91" s="4" t="s">
        <v>422</v>
      </c>
      <c r="J91" s="29">
        <v>0.52083333333333337</v>
      </c>
      <c r="K91" s="30" t="s">
        <v>19</v>
      </c>
      <c r="L91" s="32" t="s">
        <v>16</v>
      </c>
      <c r="M91" s="30" t="s">
        <v>25</v>
      </c>
      <c r="O91" s="74">
        <f>P91+R91</f>
        <v>3</v>
      </c>
      <c r="P91" s="30">
        <v>2</v>
      </c>
      <c r="Q91" s="30" t="s">
        <v>16</v>
      </c>
      <c r="R91" s="30">
        <v>1</v>
      </c>
      <c r="T91" s="74">
        <v>18</v>
      </c>
      <c r="U91" s="78">
        <v>90</v>
      </c>
    </row>
    <row r="92" spans="1:21" hidden="1">
      <c r="A92" s="74">
        <v>126</v>
      </c>
      <c r="B92" s="74" t="s">
        <v>447</v>
      </c>
      <c r="C92" s="74" t="s">
        <v>449</v>
      </c>
      <c r="D92" s="4" t="s">
        <v>201</v>
      </c>
      <c r="E92" s="10">
        <v>4</v>
      </c>
      <c r="F92" s="10">
        <v>5</v>
      </c>
      <c r="G92" s="10">
        <v>18</v>
      </c>
      <c r="H92" s="4" t="s">
        <v>424</v>
      </c>
      <c r="I92" s="4" t="s">
        <v>422</v>
      </c>
      <c r="J92" s="29">
        <v>0.58333333333333337</v>
      </c>
      <c r="K92" s="45" t="s">
        <v>172</v>
      </c>
      <c r="L92" s="32" t="s">
        <v>16</v>
      </c>
      <c r="M92" s="45" t="s">
        <v>177</v>
      </c>
      <c r="O92" s="74">
        <f>P92+R92</f>
        <v>4</v>
      </c>
      <c r="P92" s="45">
        <v>2</v>
      </c>
      <c r="Q92" s="45" t="s">
        <v>16</v>
      </c>
      <c r="R92" s="45">
        <v>2</v>
      </c>
      <c r="T92" s="74">
        <v>89</v>
      </c>
      <c r="U92" s="78">
        <v>91</v>
      </c>
    </row>
    <row r="93" spans="1:21" hidden="1">
      <c r="A93" s="74">
        <v>383</v>
      </c>
      <c r="B93" s="74" t="s">
        <v>660</v>
      </c>
      <c r="C93" s="74" t="s">
        <v>660</v>
      </c>
      <c r="D93" s="52" t="s">
        <v>661</v>
      </c>
      <c r="F93" s="10">
        <v>5</v>
      </c>
      <c r="G93" s="10">
        <v>18</v>
      </c>
      <c r="I93" s="4" t="s">
        <v>422</v>
      </c>
      <c r="J93" s="39">
        <v>0.63541666666666663</v>
      </c>
      <c r="K93" s="7" t="s">
        <v>461</v>
      </c>
      <c r="L93" s="32" t="s">
        <v>16</v>
      </c>
      <c r="M93" s="7" t="s">
        <v>462</v>
      </c>
      <c r="T93" s="74">
        <v>468</v>
      </c>
      <c r="U93" s="78">
        <v>92</v>
      </c>
    </row>
    <row r="94" spans="1:21" hidden="1">
      <c r="A94" s="74">
        <v>294</v>
      </c>
      <c r="B94" s="74" t="s">
        <v>450</v>
      </c>
      <c r="C94" s="74" t="s">
        <v>450</v>
      </c>
      <c r="D94" s="52" t="s">
        <v>380</v>
      </c>
      <c r="E94" s="32">
        <v>4</v>
      </c>
      <c r="F94" s="32">
        <v>5</v>
      </c>
      <c r="G94" s="32">
        <v>19</v>
      </c>
      <c r="H94" s="32"/>
      <c r="I94" s="7" t="s">
        <v>60</v>
      </c>
      <c r="J94" s="8">
        <v>0.375</v>
      </c>
      <c r="K94" s="32" t="s">
        <v>335</v>
      </c>
      <c r="L94" s="32" t="s">
        <v>16</v>
      </c>
      <c r="M94" s="32" t="s">
        <v>346</v>
      </c>
      <c r="N94" s="80"/>
      <c r="O94" s="54">
        <v>18</v>
      </c>
      <c r="P94" s="52"/>
      <c r="Q94" s="52"/>
      <c r="R94" s="52"/>
      <c r="T94" s="74">
        <v>367</v>
      </c>
      <c r="U94" s="78">
        <v>93</v>
      </c>
    </row>
    <row r="95" spans="1:21" hidden="1">
      <c r="A95" s="74">
        <v>128</v>
      </c>
      <c r="B95" s="74" t="s">
        <v>447</v>
      </c>
      <c r="C95" s="74" t="s">
        <v>449</v>
      </c>
      <c r="D95" s="4" t="s">
        <v>205</v>
      </c>
      <c r="E95" s="10">
        <v>4</v>
      </c>
      <c r="F95" s="10">
        <v>5</v>
      </c>
      <c r="G95" s="10">
        <v>19</v>
      </c>
      <c r="H95" s="4" t="s">
        <v>424</v>
      </c>
      <c r="I95" s="7" t="s">
        <v>60</v>
      </c>
      <c r="J95" s="29">
        <v>0.4375</v>
      </c>
      <c r="K95" s="45" t="s">
        <v>166</v>
      </c>
      <c r="L95" s="32" t="s">
        <v>16</v>
      </c>
      <c r="M95" s="45" t="s">
        <v>176</v>
      </c>
      <c r="O95" s="74">
        <f>P95+R95</f>
        <v>4</v>
      </c>
      <c r="P95" s="45">
        <v>2</v>
      </c>
      <c r="Q95" s="45" t="s">
        <v>16</v>
      </c>
      <c r="R95" s="45">
        <v>2</v>
      </c>
      <c r="T95" s="74">
        <v>91</v>
      </c>
      <c r="U95" s="78">
        <v>95</v>
      </c>
    </row>
    <row r="96" spans="1:21" hidden="1">
      <c r="A96" s="74">
        <v>199</v>
      </c>
      <c r="B96" s="74" t="s">
        <v>447</v>
      </c>
      <c r="C96" s="74" t="s">
        <v>449</v>
      </c>
      <c r="D96" s="4" t="s">
        <v>288</v>
      </c>
      <c r="E96" s="10">
        <v>4</v>
      </c>
      <c r="F96" s="10">
        <v>5</v>
      </c>
      <c r="G96" s="10">
        <v>19</v>
      </c>
      <c r="H96" s="4" t="s">
        <v>435</v>
      </c>
      <c r="I96" s="7" t="s">
        <v>60</v>
      </c>
      <c r="J96" s="29">
        <v>0.48958333333333331</v>
      </c>
      <c r="K96" s="45" t="s">
        <v>260</v>
      </c>
      <c r="L96" s="32" t="s">
        <v>16</v>
      </c>
      <c r="M96" s="45" t="s">
        <v>265</v>
      </c>
      <c r="O96" s="74">
        <f>P96+R96</f>
        <v>3</v>
      </c>
      <c r="P96" s="45">
        <v>1</v>
      </c>
      <c r="Q96" s="45" t="s">
        <v>16</v>
      </c>
      <c r="R96" s="45">
        <v>2</v>
      </c>
      <c r="T96" s="74">
        <v>135</v>
      </c>
      <c r="U96" s="78">
        <v>96</v>
      </c>
    </row>
    <row r="97" spans="1:24" hidden="1">
      <c r="A97" s="74">
        <v>21</v>
      </c>
      <c r="B97" s="74" t="s">
        <v>447</v>
      </c>
      <c r="C97" s="74" t="s">
        <v>448</v>
      </c>
      <c r="D97" s="4" t="s">
        <v>70</v>
      </c>
      <c r="E97" s="10">
        <v>6</v>
      </c>
      <c r="F97" s="10">
        <v>5</v>
      </c>
      <c r="G97" s="10">
        <v>19</v>
      </c>
      <c r="H97" s="4" t="s">
        <v>418</v>
      </c>
      <c r="I97" s="4" t="s">
        <v>60</v>
      </c>
      <c r="J97" s="29">
        <v>0.54166666666666663</v>
      </c>
      <c r="K97" s="30" t="s">
        <v>19</v>
      </c>
      <c r="L97" s="32" t="s">
        <v>16</v>
      </c>
      <c r="M97" s="30" t="s">
        <v>15</v>
      </c>
      <c r="O97" s="74">
        <f>P97+R97</f>
        <v>3</v>
      </c>
      <c r="P97" s="30">
        <v>2</v>
      </c>
      <c r="Q97" s="30" t="s">
        <v>16</v>
      </c>
      <c r="R97" s="30">
        <v>1</v>
      </c>
      <c r="T97" s="54">
        <v>26</v>
      </c>
      <c r="U97" s="78">
        <v>94</v>
      </c>
    </row>
    <row r="98" spans="1:24">
      <c r="A98" s="74">
        <v>471</v>
      </c>
      <c r="B98" s="74" t="s">
        <v>654</v>
      </c>
      <c r="C98" s="74" t="s">
        <v>654</v>
      </c>
      <c r="D98" s="7" t="s">
        <v>662</v>
      </c>
      <c r="F98" s="10">
        <v>5</v>
      </c>
      <c r="G98" s="10">
        <v>19</v>
      </c>
      <c r="I98" s="7" t="s">
        <v>60</v>
      </c>
      <c r="J98" s="39">
        <v>0.60416666666666663</v>
      </c>
      <c r="K98" s="7" t="s">
        <v>463</v>
      </c>
      <c r="L98" s="32" t="s">
        <v>16</v>
      </c>
      <c r="M98" s="7" t="s">
        <v>456</v>
      </c>
      <c r="N98" s="54"/>
      <c r="T98" s="74">
        <v>556</v>
      </c>
      <c r="U98" s="78">
        <v>98</v>
      </c>
    </row>
    <row r="99" spans="1:24" hidden="1">
      <c r="A99" s="74">
        <v>295</v>
      </c>
      <c r="B99" s="74" t="s">
        <v>450</v>
      </c>
      <c r="C99" s="74" t="s">
        <v>450</v>
      </c>
      <c r="D99" s="52" t="s">
        <v>382</v>
      </c>
      <c r="E99" s="32">
        <v>4</v>
      </c>
      <c r="F99" s="32">
        <v>5</v>
      </c>
      <c r="G99" s="32">
        <v>19</v>
      </c>
      <c r="H99" s="32"/>
      <c r="I99" s="10" t="s">
        <v>196</v>
      </c>
      <c r="J99" s="8">
        <v>0.41666666666666669</v>
      </c>
      <c r="K99" s="32" t="s">
        <v>343</v>
      </c>
      <c r="L99" s="32" t="s">
        <v>16</v>
      </c>
      <c r="M99" s="32" t="s">
        <v>340</v>
      </c>
      <c r="N99" s="80"/>
      <c r="O99" s="54">
        <v>19</v>
      </c>
      <c r="P99" s="52"/>
      <c r="Q99" s="52"/>
      <c r="R99" s="52"/>
      <c r="T99" s="74">
        <v>368</v>
      </c>
      <c r="U99" s="78">
        <v>99</v>
      </c>
      <c r="V99" s="79">
        <v>0.39583333333333331</v>
      </c>
      <c r="W99" s="79">
        <v>0.39583333333333331</v>
      </c>
      <c r="X99" s="79">
        <v>0.39583333333333331</v>
      </c>
    </row>
    <row r="100" spans="1:24">
      <c r="A100" s="74">
        <v>429</v>
      </c>
      <c r="B100" s="74" t="s">
        <v>654</v>
      </c>
      <c r="C100" s="74" t="s">
        <v>654</v>
      </c>
      <c r="D100" s="7" t="s">
        <v>663</v>
      </c>
      <c r="F100" s="10">
        <v>5</v>
      </c>
      <c r="G100" s="10">
        <v>19</v>
      </c>
      <c r="I100" s="10" t="s">
        <v>196</v>
      </c>
      <c r="J100" s="39">
        <v>0.48958333333333331</v>
      </c>
      <c r="K100" s="7" t="s">
        <v>457</v>
      </c>
      <c r="L100" s="32" t="s">
        <v>16</v>
      </c>
      <c r="M100" s="7" t="s">
        <v>464</v>
      </c>
      <c r="N100" s="54"/>
      <c r="T100" s="74">
        <v>514</v>
      </c>
      <c r="U100" s="78">
        <v>100</v>
      </c>
      <c r="V100" s="79">
        <v>0.45833333333333331</v>
      </c>
      <c r="W100" s="79">
        <v>0.45833333333333331</v>
      </c>
      <c r="X100" s="79">
        <v>0.44791666666666669</v>
      </c>
    </row>
    <row r="101" spans="1:24" hidden="1">
      <c r="A101" s="74">
        <v>72</v>
      </c>
      <c r="B101" s="74" t="s">
        <v>447</v>
      </c>
      <c r="C101" s="74" t="s">
        <v>448</v>
      </c>
      <c r="D101" s="4" t="s">
        <v>133</v>
      </c>
      <c r="E101" s="10">
        <v>4</v>
      </c>
      <c r="F101" s="10">
        <v>5</v>
      </c>
      <c r="G101" s="10">
        <v>19</v>
      </c>
      <c r="H101" s="4" t="s">
        <v>417</v>
      </c>
      <c r="I101" s="4" t="s">
        <v>10</v>
      </c>
      <c r="J101" s="29">
        <v>0.375</v>
      </c>
      <c r="K101" s="30" t="s">
        <v>104</v>
      </c>
      <c r="L101" s="32" t="s">
        <v>16</v>
      </c>
      <c r="M101" s="30" t="s">
        <v>95</v>
      </c>
      <c r="O101" s="74">
        <f>P101+R101</f>
        <v>3</v>
      </c>
      <c r="P101" s="30">
        <v>1</v>
      </c>
      <c r="Q101" s="30" t="s">
        <v>16</v>
      </c>
      <c r="R101" s="30">
        <v>2</v>
      </c>
      <c r="T101" s="74">
        <v>55</v>
      </c>
      <c r="U101" s="78">
        <v>101</v>
      </c>
      <c r="V101" s="79">
        <v>0.52083333333333304</v>
      </c>
      <c r="W101" s="79">
        <v>0.51041666666666663</v>
      </c>
      <c r="X101" s="79">
        <v>0.51041666666666663</v>
      </c>
    </row>
    <row r="102" spans="1:24" hidden="1">
      <c r="A102" s="74">
        <v>73</v>
      </c>
      <c r="B102" s="74" t="s">
        <v>447</v>
      </c>
      <c r="C102" s="74" t="s">
        <v>448</v>
      </c>
      <c r="D102" s="4" t="s">
        <v>136</v>
      </c>
      <c r="E102" s="10">
        <v>5</v>
      </c>
      <c r="F102" s="10">
        <v>5</v>
      </c>
      <c r="G102" s="10">
        <v>19</v>
      </c>
      <c r="H102" s="4" t="s">
        <v>417</v>
      </c>
      <c r="I102" s="4" t="s">
        <v>10</v>
      </c>
      <c r="J102" s="29">
        <v>0.4375</v>
      </c>
      <c r="K102" s="30" t="s">
        <v>92</v>
      </c>
      <c r="L102" s="32" t="s">
        <v>16</v>
      </c>
      <c r="M102" s="30" t="s">
        <v>100</v>
      </c>
      <c r="O102" s="74">
        <f>P102+R102</f>
        <v>4</v>
      </c>
      <c r="P102" s="30">
        <v>2</v>
      </c>
      <c r="Q102" s="30" t="s">
        <v>16</v>
      </c>
      <c r="R102" s="30">
        <v>2</v>
      </c>
      <c r="T102" s="54">
        <v>57</v>
      </c>
      <c r="U102" s="78">
        <v>102</v>
      </c>
      <c r="V102" s="79">
        <v>0.58333333333333304</v>
      </c>
      <c r="W102" s="79">
        <v>0.5625</v>
      </c>
      <c r="X102" s="79">
        <v>0.57291666666666696</v>
      </c>
    </row>
    <row r="103" spans="1:24" hidden="1">
      <c r="A103" s="74">
        <v>129</v>
      </c>
      <c r="B103" s="74" t="s">
        <v>447</v>
      </c>
      <c r="C103" s="74" t="s">
        <v>449</v>
      </c>
      <c r="D103" s="4" t="s">
        <v>207</v>
      </c>
      <c r="E103" s="10">
        <v>5</v>
      </c>
      <c r="F103" s="10">
        <v>5</v>
      </c>
      <c r="G103" s="10">
        <v>19</v>
      </c>
      <c r="H103" s="4" t="s">
        <v>424</v>
      </c>
      <c r="I103" s="4" t="s">
        <v>10</v>
      </c>
      <c r="J103" s="29">
        <v>0.5</v>
      </c>
      <c r="K103" s="45" t="s">
        <v>172</v>
      </c>
      <c r="L103" s="32" t="s">
        <v>16</v>
      </c>
      <c r="M103" s="45" t="s">
        <v>187</v>
      </c>
      <c r="O103" s="74">
        <f>P103+R103</f>
        <v>4</v>
      </c>
      <c r="P103" s="45">
        <v>2</v>
      </c>
      <c r="Q103" s="45" t="s">
        <v>16</v>
      </c>
      <c r="R103" s="45">
        <v>2</v>
      </c>
      <c r="T103" s="54">
        <v>93</v>
      </c>
      <c r="U103" s="78">
        <v>103</v>
      </c>
    </row>
    <row r="104" spans="1:24" hidden="1">
      <c r="A104" s="74">
        <v>200</v>
      </c>
      <c r="B104" s="74" t="s">
        <v>447</v>
      </c>
      <c r="C104" s="74" t="s">
        <v>449</v>
      </c>
      <c r="D104" s="4" t="s">
        <v>292</v>
      </c>
      <c r="E104" s="10">
        <v>4</v>
      </c>
      <c r="F104" s="10">
        <v>5</v>
      </c>
      <c r="G104" s="10">
        <v>19</v>
      </c>
      <c r="H104" s="4" t="s">
        <v>435</v>
      </c>
      <c r="I104" s="4" t="s">
        <v>10</v>
      </c>
      <c r="J104" s="29">
        <v>0.55208333333333337</v>
      </c>
      <c r="K104" s="45" t="s">
        <v>257</v>
      </c>
      <c r="L104" s="32" t="s">
        <v>16</v>
      </c>
      <c r="M104" s="45" t="s">
        <v>273</v>
      </c>
      <c r="O104" s="74">
        <f>P104+R104</f>
        <v>3</v>
      </c>
      <c r="P104" s="45">
        <v>2</v>
      </c>
      <c r="Q104" s="45" t="s">
        <v>16</v>
      </c>
      <c r="R104" s="45">
        <v>1</v>
      </c>
      <c r="T104" s="74">
        <v>137</v>
      </c>
      <c r="U104" s="78">
        <v>104</v>
      </c>
    </row>
    <row r="105" spans="1:24" hidden="1">
      <c r="A105" s="74">
        <v>384</v>
      </c>
      <c r="B105" s="74" t="s">
        <v>660</v>
      </c>
      <c r="C105" s="74" t="s">
        <v>660</v>
      </c>
      <c r="D105" s="52" t="s">
        <v>664</v>
      </c>
      <c r="F105" s="10">
        <v>5</v>
      </c>
      <c r="G105" s="10">
        <v>19</v>
      </c>
      <c r="I105" s="4" t="s">
        <v>10</v>
      </c>
      <c r="J105" s="39">
        <v>0.60416666666666663</v>
      </c>
      <c r="K105" s="7" t="s">
        <v>665</v>
      </c>
      <c r="L105" s="32" t="s">
        <v>16</v>
      </c>
      <c r="M105" s="7" t="s">
        <v>462</v>
      </c>
      <c r="T105" s="74">
        <v>469</v>
      </c>
      <c r="U105" s="78">
        <v>105</v>
      </c>
    </row>
    <row r="106" spans="1:24" hidden="1">
      <c r="A106" s="74">
        <v>296</v>
      </c>
      <c r="B106" s="74" t="s">
        <v>450</v>
      </c>
      <c r="C106" s="74" t="s">
        <v>450</v>
      </c>
      <c r="D106" s="52" t="s">
        <v>386</v>
      </c>
      <c r="E106" s="32">
        <v>5</v>
      </c>
      <c r="F106" s="32">
        <v>5</v>
      </c>
      <c r="G106" s="32">
        <v>19</v>
      </c>
      <c r="H106" s="32"/>
      <c r="I106" s="10" t="s">
        <v>352</v>
      </c>
      <c r="J106" s="29">
        <v>0.48958333333333331</v>
      </c>
      <c r="K106" s="32" t="s">
        <v>347</v>
      </c>
      <c r="L106" s="32" t="s">
        <v>16</v>
      </c>
      <c r="M106" s="32" t="s">
        <v>339</v>
      </c>
      <c r="N106" s="80"/>
      <c r="O106" s="54">
        <v>21</v>
      </c>
      <c r="P106" s="52"/>
      <c r="Q106" s="52"/>
      <c r="R106" s="52"/>
      <c r="T106" s="74">
        <v>370</v>
      </c>
      <c r="U106" s="78">
        <v>106</v>
      </c>
    </row>
    <row r="107" spans="1:24" hidden="1">
      <c r="A107" s="74">
        <v>297</v>
      </c>
      <c r="B107" s="74" t="s">
        <v>450</v>
      </c>
      <c r="C107" s="74" t="s">
        <v>450</v>
      </c>
      <c r="D107" s="52" t="s">
        <v>388</v>
      </c>
      <c r="E107" s="32">
        <v>5</v>
      </c>
      <c r="F107" s="32">
        <v>5</v>
      </c>
      <c r="G107" s="32">
        <v>25</v>
      </c>
      <c r="H107" s="32"/>
      <c r="I107" s="7" t="s">
        <v>60</v>
      </c>
      <c r="J107" s="8">
        <v>0.375</v>
      </c>
      <c r="K107" s="32" t="s">
        <v>344</v>
      </c>
      <c r="L107" s="32" t="s">
        <v>16</v>
      </c>
      <c r="M107" s="32" t="s">
        <v>336</v>
      </c>
      <c r="N107" s="80"/>
      <c r="O107" s="54">
        <v>22</v>
      </c>
      <c r="P107" s="52"/>
      <c r="Q107" s="52"/>
      <c r="R107" s="52"/>
      <c r="T107" s="74">
        <v>371</v>
      </c>
      <c r="U107" s="78">
        <v>107</v>
      </c>
    </row>
    <row r="108" spans="1:24" hidden="1">
      <c r="A108" s="74">
        <v>298</v>
      </c>
      <c r="B108" s="74" t="s">
        <v>450</v>
      </c>
      <c r="C108" s="74" t="s">
        <v>450</v>
      </c>
      <c r="D108" s="52" t="s">
        <v>390</v>
      </c>
      <c r="E108" s="32">
        <v>5</v>
      </c>
      <c r="F108" s="32">
        <v>5</v>
      </c>
      <c r="G108" s="32">
        <v>25</v>
      </c>
      <c r="H108" s="32"/>
      <c r="I108" s="7" t="s">
        <v>60</v>
      </c>
      <c r="J108" s="8">
        <v>0.44791666666666669</v>
      </c>
      <c r="K108" s="32" t="s">
        <v>335</v>
      </c>
      <c r="L108" s="32" t="s">
        <v>16</v>
      </c>
      <c r="M108" s="32" t="s">
        <v>340</v>
      </c>
      <c r="N108" s="80"/>
      <c r="O108" s="54">
        <v>23</v>
      </c>
      <c r="P108" s="52"/>
      <c r="Q108" s="52"/>
      <c r="R108" s="52"/>
      <c r="T108" s="74">
        <v>372</v>
      </c>
      <c r="U108" s="78">
        <v>108</v>
      </c>
    </row>
    <row r="109" spans="1:24" hidden="1">
      <c r="A109" s="74">
        <v>17</v>
      </c>
      <c r="B109" s="74" t="s">
        <v>447</v>
      </c>
      <c r="C109" s="74" t="s">
        <v>448</v>
      </c>
      <c r="D109" s="4" t="s">
        <v>59</v>
      </c>
      <c r="E109" s="10">
        <v>5</v>
      </c>
      <c r="F109" s="10">
        <v>5</v>
      </c>
      <c r="G109" s="10">
        <v>25</v>
      </c>
      <c r="H109" s="4" t="s">
        <v>418</v>
      </c>
      <c r="I109" s="7" t="s">
        <v>60</v>
      </c>
      <c r="J109" s="8">
        <v>0.52083333333333304</v>
      </c>
      <c r="K109" s="30" t="s">
        <v>25</v>
      </c>
      <c r="L109" s="32" t="s">
        <v>16</v>
      </c>
      <c r="M109" s="30" t="s">
        <v>11</v>
      </c>
      <c r="O109" s="74">
        <f>P109+R109</f>
        <v>4</v>
      </c>
      <c r="P109" s="30">
        <v>3</v>
      </c>
      <c r="Q109" s="30" t="s">
        <v>16</v>
      </c>
      <c r="R109" s="30">
        <v>1</v>
      </c>
      <c r="T109" s="74">
        <v>21</v>
      </c>
      <c r="U109" s="78">
        <v>109</v>
      </c>
    </row>
    <row r="110" spans="1:24" hidden="1">
      <c r="A110" s="74">
        <v>373</v>
      </c>
      <c r="B110" s="74" t="s">
        <v>660</v>
      </c>
      <c r="C110" s="74" t="s">
        <v>660</v>
      </c>
      <c r="D110" s="52" t="s">
        <v>666</v>
      </c>
      <c r="F110" s="10">
        <v>5</v>
      </c>
      <c r="G110" s="10">
        <v>25</v>
      </c>
      <c r="I110" s="7" t="s">
        <v>60</v>
      </c>
      <c r="J110" s="8">
        <v>0.59375</v>
      </c>
      <c r="K110" s="7" t="s">
        <v>464</v>
      </c>
      <c r="L110" s="32" t="s">
        <v>16</v>
      </c>
      <c r="M110" s="7" t="s">
        <v>665</v>
      </c>
      <c r="T110" s="74">
        <v>458</v>
      </c>
      <c r="U110" s="78">
        <v>110</v>
      </c>
    </row>
    <row r="111" spans="1:24">
      <c r="A111" s="74">
        <v>440</v>
      </c>
      <c r="B111" s="74" t="s">
        <v>654</v>
      </c>
      <c r="C111" s="74" t="s">
        <v>654</v>
      </c>
      <c r="D111" s="7" t="s">
        <v>667</v>
      </c>
      <c r="F111" s="10">
        <v>5</v>
      </c>
      <c r="G111" s="10">
        <v>25</v>
      </c>
      <c r="I111" s="7" t="s">
        <v>60</v>
      </c>
      <c r="J111" s="39">
        <v>0.63541666666666663</v>
      </c>
      <c r="K111" s="7" t="s">
        <v>465</v>
      </c>
      <c r="L111" s="32" t="s">
        <v>16</v>
      </c>
      <c r="M111" s="7" t="s">
        <v>466</v>
      </c>
      <c r="T111" s="74">
        <v>525</v>
      </c>
      <c r="U111" s="78">
        <v>284</v>
      </c>
    </row>
    <row r="112" spans="1:24" hidden="1">
      <c r="A112" s="74">
        <v>378</v>
      </c>
      <c r="B112" s="74" t="s">
        <v>660</v>
      </c>
      <c r="C112" s="74" t="s">
        <v>660</v>
      </c>
      <c r="D112" s="52" t="s">
        <v>668</v>
      </c>
      <c r="F112" s="10">
        <v>5</v>
      </c>
      <c r="G112" s="10">
        <v>25</v>
      </c>
      <c r="I112" s="7" t="s">
        <v>60</v>
      </c>
      <c r="J112" s="39">
        <v>0.67708333333333337</v>
      </c>
      <c r="K112" s="7" t="s">
        <v>465</v>
      </c>
      <c r="L112" s="32" t="s">
        <v>16</v>
      </c>
      <c r="M112" s="7" t="s">
        <v>462</v>
      </c>
      <c r="T112" s="74">
        <v>463</v>
      </c>
      <c r="U112" s="78">
        <v>111</v>
      </c>
    </row>
    <row r="113" spans="1:21" hidden="1">
      <c r="A113" s="74">
        <v>196</v>
      </c>
      <c r="B113" s="74" t="s">
        <v>447</v>
      </c>
      <c r="C113" s="74" t="s">
        <v>449</v>
      </c>
      <c r="D113" s="4" t="s">
        <v>278</v>
      </c>
      <c r="E113" s="10">
        <v>3</v>
      </c>
      <c r="F113" s="10">
        <v>5</v>
      </c>
      <c r="G113" s="10">
        <v>25</v>
      </c>
      <c r="H113" s="4" t="s">
        <v>252</v>
      </c>
      <c r="I113" s="4" t="s">
        <v>10</v>
      </c>
      <c r="J113" s="29">
        <v>0.39583333333333331</v>
      </c>
      <c r="K113" s="30" t="s">
        <v>266</v>
      </c>
      <c r="L113" s="32" t="s">
        <v>16</v>
      </c>
      <c r="M113" s="30" t="s">
        <v>256</v>
      </c>
      <c r="O113" s="74">
        <f>P113+R113</f>
        <v>3</v>
      </c>
      <c r="P113" s="30">
        <v>2</v>
      </c>
      <c r="Q113" s="30" t="s">
        <v>12</v>
      </c>
      <c r="R113" s="30">
        <v>1</v>
      </c>
      <c r="T113" s="54">
        <v>129</v>
      </c>
      <c r="U113" s="78">
        <v>113</v>
      </c>
    </row>
    <row r="114" spans="1:21" hidden="1">
      <c r="A114" s="74">
        <v>74</v>
      </c>
      <c r="B114" s="74" t="s">
        <v>447</v>
      </c>
      <c r="C114" s="74" t="s">
        <v>448</v>
      </c>
      <c r="D114" s="4" t="s">
        <v>138</v>
      </c>
      <c r="E114" s="10">
        <v>5</v>
      </c>
      <c r="F114" s="10">
        <v>5</v>
      </c>
      <c r="G114" s="10">
        <v>25</v>
      </c>
      <c r="H114" s="4" t="s">
        <v>417</v>
      </c>
      <c r="I114" s="4" t="s">
        <v>10</v>
      </c>
      <c r="J114" s="39">
        <v>0.45833333333333331</v>
      </c>
      <c r="K114" s="30" t="s">
        <v>101</v>
      </c>
      <c r="L114" s="32" t="s">
        <v>16</v>
      </c>
      <c r="M114" s="30" t="s">
        <v>95</v>
      </c>
      <c r="O114" s="74">
        <f>P114+R114</f>
        <v>3</v>
      </c>
      <c r="P114" s="30">
        <v>1</v>
      </c>
      <c r="Q114" s="30" t="s">
        <v>16</v>
      </c>
      <c r="R114" s="30">
        <v>2</v>
      </c>
      <c r="T114" s="74">
        <v>58</v>
      </c>
      <c r="U114" s="78">
        <v>114</v>
      </c>
    </row>
    <row r="115" spans="1:21" hidden="1">
      <c r="A115" s="74">
        <v>203</v>
      </c>
      <c r="B115" s="74" t="s">
        <v>447</v>
      </c>
      <c r="C115" s="74" t="s">
        <v>449</v>
      </c>
      <c r="D115" s="4" t="s">
        <v>298</v>
      </c>
      <c r="E115" s="10">
        <v>5</v>
      </c>
      <c r="F115" s="10">
        <v>5</v>
      </c>
      <c r="G115" s="10">
        <v>25</v>
      </c>
      <c r="H115" s="4" t="s">
        <v>435</v>
      </c>
      <c r="I115" s="4" t="s">
        <v>10</v>
      </c>
      <c r="J115" s="29">
        <v>0.52083333333333337</v>
      </c>
      <c r="K115" s="45" t="s">
        <v>257</v>
      </c>
      <c r="L115" s="32" t="s">
        <v>16</v>
      </c>
      <c r="M115" s="45" t="s">
        <v>260</v>
      </c>
      <c r="O115" s="74">
        <f>P115+R115</f>
        <v>3</v>
      </c>
      <c r="P115" s="45">
        <v>2</v>
      </c>
      <c r="Q115" s="45" t="s">
        <v>16</v>
      </c>
      <c r="R115" s="45">
        <v>1</v>
      </c>
      <c r="T115" s="74">
        <v>141</v>
      </c>
      <c r="U115" s="78">
        <v>115</v>
      </c>
    </row>
    <row r="116" spans="1:21" hidden="1">
      <c r="A116" s="74">
        <v>75</v>
      </c>
      <c r="B116" s="74" t="s">
        <v>447</v>
      </c>
      <c r="C116" s="74" t="s">
        <v>448</v>
      </c>
      <c r="D116" s="4" t="s">
        <v>140</v>
      </c>
      <c r="E116" s="10">
        <v>5</v>
      </c>
      <c r="F116" s="10">
        <v>5</v>
      </c>
      <c r="G116" s="10">
        <v>25</v>
      </c>
      <c r="H116" s="4" t="s">
        <v>417</v>
      </c>
      <c r="I116" s="7" t="s">
        <v>415</v>
      </c>
      <c r="J116" s="29">
        <v>0.41666666666666669</v>
      </c>
      <c r="K116" s="30" t="s">
        <v>98</v>
      </c>
      <c r="L116" s="32" t="s">
        <v>16</v>
      </c>
      <c r="M116" s="30" t="s">
        <v>104</v>
      </c>
      <c r="O116" s="74">
        <f>P116+R116</f>
        <v>2</v>
      </c>
      <c r="P116" s="30">
        <v>1</v>
      </c>
      <c r="Q116" s="30" t="s">
        <v>16</v>
      </c>
      <c r="R116" s="30">
        <v>1</v>
      </c>
      <c r="T116" s="74">
        <v>59</v>
      </c>
      <c r="U116" s="78">
        <v>118</v>
      </c>
    </row>
    <row r="117" spans="1:21" hidden="1">
      <c r="A117" s="74">
        <v>18</v>
      </c>
      <c r="B117" s="74" t="s">
        <v>447</v>
      </c>
      <c r="C117" s="74" t="s">
        <v>448</v>
      </c>
      <c r="D117" s="4" t="s">
        <v>62</v>
      </c>
      <c r="E117" s="10">
        <v>5</v>
      </c>
      <c r="F117" s="10">
        <v>5</v>
      </c>
      <c r="G117" s="10">
        <v>25</v>
      </c>
      <c r="H117" s="4" t="s">
        <v>418</v>
      </c>
      <c r="I117" s="7" t="s">
        <v>415</v>
      </c>
      <c r="J117" s="29">
        <v>0.48958333333333331</v>
      </c>
      <c r="K117" s="30" t="s">
        <v>15</v>
      </c>
      <c r="L117" s="32" t="s">
        <v>16</v>
      </c>
      <c r="M117" s="30" t="s">
        <v>24</v>
      </c>
      <c r="O117" s="74">
        <f>P117+R117</f>
        <v>3</v>
      </c>
      <c r="P117" s="30">
        <v>1</v>
      </c>
      <c r="Q117" s="30" t="s">
        <v>16</v>
      </c>
      <c r="R117" s="30">
        <v>2</v>
      </c>
      <c r="T117" s="74">
        <v>22</v>
      </c>
      <c r="U117" s="78">
        <v>117</v>
      </c>
    </row>
    <row r="118" spans="1:21">
      <c r="A118" s="74">
        <v>478</v>
      </c>
      <c r="B118" s="74" t="s">
        <v>654</v>
      </c>
      <c r="C118" s="74" t="s">
        <v>654</v>
      </c>
      <c r="D118" s="7" t="s">
        <v>669</v>
      </c>
      <c r="F118" s="10">
        <v>5</v>
      </c>
      <c r="G118" s="10">
        <v>25</v>
      </c>
      <c r="I118" s="7" t="s">
        <v>415</v>
      </c>
      <c r="J118" s="29">
        <v>0.5625</v>
      </c>
      <c r="K118" s="7" t="s">
        <v>456</v>
      </c>
      <c r="L118" s="32" t="s">
        <v>16</v>
      </c>
      <c r="M118" s="7" t="s">
        <v>458</v>
      </c>
      <c r="T118" s="74">
        <v>563</v>
      </c>
      <c r="U118" s="78">
        <v>119</v>
      </c>
    </row>
    <row r="119" spans="1:21" hidden="1">
      <c r="A119" s="74">
        <v>130</v>
      </c>
      <c r="B119" s="74" t="s">
        <v>447</v>
      </c>
      <c r="C119" s="74" t="s">
        <v>449</v>
      </c>
      <c r="D119" s="4" t="s">
        <v>210</v>
      </c>
      <c r="E119" s="10">
        <v>5</v>
      </c>
      <c r="F119" s="10">
        <v>5</v>
      </c>
      <c r="G119" s="10">
        <v>26</v>
      </c>
      <c r="H119" s="4" t="s">
        <v>424</v>
      </c>
      <c r="I119" s="10" t="s">
        <v>196</v>
      </c>
      <c r="J119" s="29">
        <v>0.41666666666666669</v>
      </c>
      <c r="K119" s="45" t="s">
        <v>173</v>
      </c>
      <c r="L119" s="32" t="s">
        <v>16</v>
      </c>
      <c r="M119" s="45" t="s">
        <v>170</v>
      </c>
      <c r="O119" s="74">
        <f>P119+R119</f>
        <v>2</v>
      </c>
      <c r="P119" s="45">
        <v>1</v>
      </c>
      <c r="Q119" s="45" t="s">
        <v>16</v>
      </c>
      <c r="R119" s="45">
        <v>1</v>
      </c>
      <c r="T119" s="74">
        <v>94</v>
      </c>
      <c r="U119" s="78">
        <v>120</v>
      </c>
    </row>
    <row r="120" spans="1:21" hidden="1">
      <c r="A120" s="74">
        <v>19</v>
      </c>
      <c r="B120" s="74" t="s">
        <v>447</v>
      </c>
      <c r="C120" s="74" t="s">
        <v>448</v>
      </c>
      <c r="D120" s="4" t="s">
        <v>65</v>
      </c>
      <c r="E120" s="10">
        <v>5</v>
      </c>
      <c r="F120" s="10">
        <v>5</v>
      </c>
      <c r="G120" s="10">
        <v>26</v>
      </c>
      <c r="H120" s="4" t="s">
        <v>418</v>
      </c>
      <c r="I120" s="4" t="s">
        <v>10</v>
      </c>
      <c r="J120" s="29">
        <v>0.375</v>
      </c>
      <c r="K120" s="30" t="s">
        <v>19</v>
      </c>
      <c r="L120" s="32" t="s">
        <v>16</v>
      </c>
      <c r="M120" s="30" t="s">
        <v>17</v>
      </c>
      <c r="O120" s="74">
        <f>P120+R120</f>
        <v>3</v>
      </c>
      <c r="P120" s="30">
        <v>2</v>
      </c>
      <c r="Q120" s="30" t="s">
        <v>16</v>
      </c>
      <c r="R120" s="30">
        <v>1</v>
      </c>
      <c r="T120" s="74">
        <v>23</v>
      </c>
      <c r="U120" s="78">
        <v>121</v>
      </c>
    </row>
    <row r="121" spans="1:21" hidden="1">
      <c r="A121" s="74">
        <v>76</v>
      </c>
      <c r="B121" s="74" t="s">
        <v>447</v>
      </c>
      <c r="C121" s="74" t="s">
        <v>448</v>
      </c>
      <c r="D121" s="4" t="s">
        <v>143</v>
      </c>
      <c r="E121" s="10">
        <v>5</v>
      </c>
      <c r="F121" s="10">
        <v>5</v>
      </c>
      <c r="G121" s="10">
        <v>26</v>
      </c>
      <c r="H121" s="4" t="s">
        <v>417</v>
      </c>
      <c r="I121" s="4" t="s">
        <v>10</v>
      </c>
      <c r="J121" s="29">
        <v>0.4375</v>
      </c>
      <c r="K121" s="30" t="s">
        <v>97</v>
      </c>
      <c r="L121" s="32" t="s">
        <v>16</v>
      </c>
      <c r="M121" s="30" t="s">
        <v>93</v>
      </c>
      <c r="O121" s="74">
        <f>P121+R121</f>
        <v>4</v>
      </c>
      <c r="P121" s="30">
        <v>2</v>
      </c>
      <c r="Q121" s="30" t="s">
        <v>16</v>
      </c>
      <c r="R121" s="30">
        <v>2</v>
      </c>
      <c r="T121" s="74">
        <v>60</v>
      </c>
      <c r="U121" s="78">
        <v>122</v>
      </c>
    </row>
    <row r="122" spans="1:21" hidden="1">
      <c r="A122" s="74">
        <v>204</v>
      </c>
      <c r="B122" s="74" t="s">
        <v>447</v>
      </c>
      <c r="C122" s="74" t="s">
        <v>449</v>
      </c>
      <c r="D122" s="4" t="s">
        <v>296</v>
      </c>
      <c r="E122" s="10">
        <v>5</v>
      </c>
      <c r="F122" s="10">
        <v>5</v>
      </c>
      <c r="G122" s="10">
        <v>26</v>
      </c>
      <c r="H122" s="4" t="s">
        <v>435</v>
      </c>
      <c r="I122" s="4" t="s">
        <v>10</v>
      </c>
      <c r="J122" s="29">
        <v>0.5</v>
      </c>
      <c r="K122" s="45" t="s">
        <v>273</v>
      </c>
      <c r="L122" s="32" t="s">
        <v>16</v>
      </c>
      <c r="M122" s="45" t="s">
        <v>254</v>
      </c>
      <c r="O122" s="74">
        <f>P122+R122</f>
        <v>4</v>
      </c>
      <c r="P122" s="45">
        <v>1</v>
      </c>
      <c r="Q122" s="45" t="s">
        <v>16</v>
      </c>
      <c r="R122" s="45">
        <v>3</v>
      </c>
      <c r="T122" s="74">
        <v>140</v>
      </c>
      <c r="U122" s="78">
        <v>123</v>
      </c>
    </row>
    <row r="123" spans="1:21">
      <c r="A123" s="74">
        <v>460</v>
      </c>
      <c r="B123" s="74" t="s">
        <v>654</v>
      </c>
      <c r="C123" s="74" t="s">
        <v>654</v>
      </c>
      <c r="D123" s="7" t="s">
        <v>670</v>
      </c>
      <c r="F123" s="10">
        <v>5</v>
      </c>
      <c r="G123" s="10">
        <v>26</v>
      </c>
      <c r="I123" s="4" t="s">
        <v>10</v>
      </c>
      <c r="J123" s="39">
        <v>0.55208333333333337</v>
      </c>
      <c r="K123" s="7" t="s">
        <v>467</v>
      </c>
      <c r="L123" s="32" t="s">
        <v>16</v>
      </c>
      <c r="M123" s="7" t="s">
        <v>455</v>
      </c>
      <c r="T123" s="74">
        <v>545</v>
      </c>
      <c r="U123" s="78">
        <v>126</v>
      </c>
    </row>
    <row r="124" spans="1:21">
      <c r="A124" s="74">
        <v>430</v>
      </c>
      <c r="B124" s="74" t="s">
        <v>654</v>
      </c>
      <c r="C124" s="74" t="s">
        <v>654</v>
      </c>
      <c r="D124" s="7" t="s">
        <v>671</v>
      </c>
      <c r="F124" s="10">
        <v>5</v>
      </c>
      <c r="G124" s="10">
        <v>26</v>
      </c>
      <c r="I124" s="4" t="s">
        <v>10</v>
      </c>
      <c r="J124" s="39">
        <v>0.59375</v>
      </c>
      <c r="K124" s="7" t="s">
        <v>459</v>
      </c>
      <c r="L124" s="32" t="s">
        <v>16</v>
      </c>
      <c r="M124" s="7" t="s">
        <v>465</v>
      </c>
      <c r="T124" s="74">
        <v>515</v>
      </c>
      <c r="U124" s="78">
        <v>125</v>
      </c>
    </row>
    <row r="125" spans="1:21" hidden="1">
      <c r="A125" s="74">
        <v>381</v>
      </c>
      <c r="B125" s="74" t="s">
        <v>660</v>
      </c>
      <c r="C125" s="74" t="s">
        <v>660</v>
      </c>
      <c r="D125" s="52" t="s">
        <v>672</v>
      </c>
      <c r="F125" s="10">
        <v>5</v>
      </c>
      <c r="G125" s="10">
        <v>26</v>
      </c>
      <c r="I125" s="4" t="s">
        <v>10</v>
      </c>
      <c r="J125" s="39">
        <v>0.63541666666666663</v>
      </c>
      <c r="K125" s="7" t="s">
        <v>467</v>
      </c>
      <c r="L125" s="32" t="s">
        <v>16</v>
      </c>
      <c r="M125" s="7" t="s">
        <v>462</v>
      </c>
      <c r="T125" s="74">
        <v>466</v>
      </c>
      <c r="U125" s="78">
        <v>124</v>
      </c>
    </row>
    <row r="126" spans="1:21" hidden="1">
      <c r="A126" s="74">
        <v>23</v>
      </c>
      <c r="B126" s="74" t="s">
        <v>447</v>
      </c>
      <c r="C126" s="74" t="s">
        <v>448</v>
      </c>
      <c r="D126" s="4" t="s">
        <v>75</v>
      </c>
      <c r="E126" s="10">
        <v>6</v>
      </c>
      <c r="F126" s="10">
        <v>6</v>
      </c>
      <c r="G126" s="10">
        <v>1</v>
      </c>
      <c r="H126" s="4" t="s">
        <v>418</v>
      </c>
      <c r="I126" s="34" t="s">
        <v>68</v>
      </c>
      <c r="J126" s="29">
        <v>0.41666666666666669</v>
      </c>
      <c r="K126" s="40" t="s">
        <v>13</v>
      </c>
      <c r="L126" s="32" t="s">
        <v>16</v>
      </c>
      <c r="M126" s="30" t="s">
        <v>25</v>
      </c>
      <c r="O126" s="74">
        <f>P126+R126</f>
        <v>2</v>
      </c>
      <c r="P126" s="30">
        <v>1</v>
      </c>
      <c r="Q126" s="30" t="s">
        <v>16</v>
      </c>
      <c r="R126" s="30">
        <v>1</v>
      </c>
      <c r="T126" s="74">
        <v>28</v>
      </c>
      <c r="U126" s="78">
        <v>127</v>
      </c>
    </row>
    <row r="127" spans="1:21" hidden="1">
      <c r="A127" s="74">
        <v>206</v>
      </c>
      <c r="B127" s="74" t="s">
        <v>447</v>
      </c>
      <c r="C127" s="74" t="s">
        <v>449</v>
      </c>
      <c r="D127" s="4" t="s">
        <v>304</v>
      </c>
      <c r="E127" s="10">
        <v>6</v>
      </c>
      <c r="F127" s="10">
        <v>6</v>
      </c>
      <c r="G127" s="10">
        <v>1</v>
      </c>
      <c r="H127" s="4" t="s">
        <v>435</v>
      </c>
      <c r="I127" s="34" t="s">
        <v>68</v>
      </c>
      <c r="J127" s="29">
        <v>0.48958333333333331</v>
      </c>
      <c r="K127" s="51" t="s">
        <v>254</v>
      </c>
      <c r="L127" s="32" t="s">
        <v>16</v>
      </c>
      <c r="M127" s="45" t="s">
        <v>266</v>
      </c>
      <c r="O127" s="74">
        <f>P127+R127</f>
        <v>5</v>
      </c>
      <c r="P127" s="45">
        <v>3</v>
      </c>
      <c r="Q127" s="45" t="s">
        <v>16</v>
      </c>
      <c r="R127" s="45">
        <v>2</v>
      </c>
      <c r="T127" s="74">
        <v>145</v>
      </c>
      <c r="U127" s="78">
        <v>128</v>
      </c>
    </row>
    <row r="128" spans="1:21">
      <c r="A128" s="74">
        <v>475</v>
      </c>
      <c r="B128" s="74" t="s">
        <v>654</v>
      </c>
      <c r="C128" s="74" t="s">
        <v>654</v>
      </c>
      <c r="D128" s="7" t="s">
        <v>673</v>
      </c>
      <c r="F128" s="10">
        <v>6</v>
      </c>
      <c r="G128" s="10">
        <v>1</v>
      </c>
      <c r="I128" s="34" t="s">
        <v>68</v>
      </c>
      <c r="J128" s="39">
        <v>0.54166666666666663</v>
      </c>
      <c r="K128" s="7" t="s">
        <v>455</v>
      </c>
      <c r="L128" s="32" t="s">
        <v>16</v>
      </c>
      <c r="M128" s="7" t="s">
        <v>468</v>
      </c>
      <c r="T128" s="74">
        <v>560</v>
      </c>
      <c r="U128" s="78">
        <v>129</v>
      </c>
    </row>
    <row r="129" spans="1:21" hidden="1">
      <c r="A129" s="74">
        <v>301</v>
      </c>
      <c r="B129" s="74" t="s">
        <v>450</v>
      </c>
      <c r="C129" s="74" t="s">
        <v>450</v>
      </c>
      <c r="D129" s="52" t="s">
        <v>398</v>
      </c>
      <c r="E129" s="32">
        <v>6</v>
      </c>
      <c r="F129" s="32">
        <v>6</v>
      </c>
      <c r="G129" s="32">
        <v>1</v>
      </c>
      <c r="H129" s="32"/>
      <c r="I129" s="7" t="s">
        <v>60</v>
      </c>
      <c r="J129" s="8">
        <v>0.375</v>
      </c>
      <c r="K129" s="32" t="s">
        <v>346</v>
      </c>
      <c r="L129" s="32" t="s">
        <v>16</v>
      </c>
      <c r="M129" s="32" t="s">
        <v>336</v>
      </c>
      <c r="N129" s="80"/>
      <c r="O129" s="54">
        <v>27</v>
      </c>
      <c r="P129" s="52"/>
      <c r="Q129" s="52"/>
      <c r="R129" s="52"/>
      <c r="T129" s="74">
        <v>376</v>
      </c>
      <c r="U129" s="78">
        <v>130</v>
      </c>
    </row>
    <row r="130" spans="1:21" hidden="1">
      <c r="A130" s="74">
        <v>300</v>
      </c>
      <c r="B130" s="74" t="s">
        <v>450</v>
      </c>
      <c r="C130" s="74" t="s">
        <v>450</v>
      </c>
      <c r="D130" s="52" t="s">
        <v>396</v>
      </c>
      <c r="E130" s="32">
        <v>6</v>
      </c>
      <c r="F130" s="32">
        <v>6</v>
      </c>
      <c r="G130" s="32">
        <v>1</v>
      </c>
      <c r="H130" s="32"/>
      <c r="I130" s="7" t="s">
        <v>60</v>
      </c>
      <c r="J130" s="8">
        <v>0.44791666666666669</v>
      </c>
      <c r="K130" s="32" t="s">
        <v>340</v>
      </c>
      <c r="L130" s="32" t="s">
        <v>16</v>
      </c>
      <c r="M130" s="32" t="s">
        <v>344</v>
      </c>
      <c r="N130" s="80"/>
      <c r="O130" s="54">
        <v>26</v>
      </c>
      <c r="P130" s="52"/>
      <c r="Q130" s="52"/>
      <c r="R130" s="52"/>
      <c r="T130" s="74">
        <v>375</v>
      </c>
      <c r="U130" s="78">
        <v>131</v>
      </c>
    </row>
    <row r="131" spans="1:21" hidden="1">
      <c r="A131" s="74">
        <v>77</v>
      </c>
      <c r="B131" s="74" t="s">
        <v>447</v>
      </c>
      <c r="C131" s="74" t="s">
        <v>448</v>
      </c>
      <c r="D131" s="4" t="s">
        <v>145</v>
      </c>
      <c r="E131" s="10">
        <v>6</v>
      </c>
      <c r="F131" s="10">
        <v>6</v>
      </c>
      <c r="G131" s="10">
        <v>1</v>
      </c>
      <c r="H131" s="4" t="s">
        <v>417</v>
      </c>
      <c r="I131" s="7" t="s">
        <v>60</v>
      </c>
      <c r="J131" s="29">
        <v>0.52083333333333337</v>
      </c>
      <c r="K131" s="30" t="s">
        <v>93</v>
      </c>
      <c r="L131" s="32" t="s">
        <v>16</v>
      </c>
      <c r="M131" s="30" t="s">
        <v>101</v>
      </c>
      <c r="O131" s="74">
        <f>P131+R131</f>
        <v>3</v>
      </c>
      <c r="P131" s="30">
        <v>2</v>
      </c>
      <c r="Q131" s="30" t="s">
        <v>16</v>
      </c>
      <c r="R131" s="30">
        <v>1</v>
      </c>
      <c r="T131" s="54">
        <v>62</v>
      </c>
      <c r="U131" s="78">
        <v>132</v>
      </c>
    </row>
    <row r="132" spans="1:21" hidden="1">
      <c r="A132" s="74">
        <v>135</v>
      </c>
      <c r="B132" s="74" t="s">
        <v>447</v>
      </c>
      <c r="C132" s="74" t="s">
        <v>449</v>
      </c>
      <c r="D132" s="4" t="s">
        <v>220</v>
      </c>
      <c r="E132" s="10">
        <v>6</v>
      </c>
      <c r="F132" s="10">
        <v>6</v>
      </c>
      <c r="G132" s="10">
        <v>1</v>
      </c>
      <c r="H132" s="4" t="s">
        <v>424</v>
      </c>
      <c r="I132" s="7" t="s">
        <v>60</v>
      </c>
      <c r="J132" s="29">
        <v>0.58333333333333337</v>
      </c>
      <c r="K132" s="45" t="s">
        <v>167</v>
      </c>
      <c r="L132" s="32" t="s">
        <v>16</v>
      </c>
      <c r="M132" s="45" t="s">
        <v>172</v>
      </c>
      <c r="O132" s="74">
        <f>P132+R132</f>
        <v>3</v>
      </c>
      <c r="P132" s="45">
        <v>1</v>
      </c>
      <c r="Q132" s="45" t="s">
        <v>16</v>
      </c>
      <c r="R132" s="45">
        <v>2</v>
      </c>
      <c r="T132" s="74">
        <v>100</v>
      </c>
      <c r="U132" s="78">
        <v>133</v>
      </c>
    </row>
    <row r="133" spans="1:21">
      <c r="A133" s="74">
        <v>420</v>
      </c>
      <c r="B133" s="74" t="s">
        <v>654</v>
      </c>
      <c r="C133" s="74" t="s">
        <v>654</v>
      </c>
      <c r="D133" s="7" t="s">
        <v>674</v>
      </c>
      <c r="F133" s="10">
        <v>6</v>
      </c>
      <c r="G133" s="10">
        <v>1</v>
      </c>
      <c r="I133" s="7" t="s">
        <v>60</v>
      </c>
      <c r="J133" s="39">
        <v>0.63541666666666663</v>
      </c>
      <c r="K133" s="7" t="s">
        <v>464</v>
      </c>
      <c r="L133" s="32" t="s">
        <v>16</v>
      </c>
      <c r="M133" s="7" t="s">
        <v>459</v>
      </c>
      <c r="N133" s="54"/>
      <c r="T133" s="74">
        <v>505</v>
      </c>
      <c r="U133" s="78">
        <v>135</v>
      </c>
    </row>
    <row r="134" spans="1:21" hidden="1">
      <c r="A134" s="74">
        <v>374</v>
      </c>
      <c r="B134" s="74" t="s">
        <v>660</v>
      </c>
      <c r="C134" s="74" t="s">
        <v>660</v>
      </c>
      <c r="D134" s="52" t="s">
        <v>675</v>
      </c>
      <c r="F134" s="10">
        <v>6</v>
      </c>
      <c r="G134" s="10">
        <v>1</v>
      </c>
      <c r="I134" s="7" t="s">
        <v>60</v>
      </c>
      <c r="J134" s="39">
        <v>0.67708333333333337</v>
      </c>
      <c r="K134" s="7" t="s">
        <v>464</v>
      </c>
      <c r="L134" s="32" t="s">
        <v>16</v>
      </c>
      <c r="M134" s="7" t="s">
        <v>462</v>
      </c>
      <c r="T134" s="74">
        <v>459</v>
      </c>
      <c r="U134" s="78">
        <v>134</v>
      </c>
    </row>
    <row r="135" spans="1:21" hidden="1">
      <c r="A135" s="74">
        <v>302</v>
      </c>
      <c r="B135" s="74" t="s">
        <v>450</v>
      </c>
      <c r="C135" s="74" t="s">
        <v>450</v>
      </c>
      <c r="D135" s="52" t="s">
        <v>400</v>
      </c>
      <c r="E135" s="32">
        <v>6</v>
      </c>
      <c r="F135" s="32">
        <v>6</v>
      </c>
      <c r="G135" s="32">
        <v>1</v>
      </c>
      <c r="H135" s="32"/>
      <c r="I135" s="10" t="s">
        <v>196</v>
      </c>
      <c r="J135" s="8">
        <v>0.41666666666666669</v>
      </c>
      <c r="K135" s="32" t="s">
        <v>343</v>
      </c>
      <c r="L135" s="32" t="s">
        <v>16</v>
      </c>
      <c r="M135" s="32" t="s">
        <v>339</v>
      </c>
      <c r="N135" s="80"/>
      <c r="O135" s="54">
        <v>28</v>
      </c>
      <c r="P135" s="52"/>
      <c r="Q135" s="52"/>
      <c r="R135" s="52"/>
      <c r="T135" s="74">
        <v>377</v>
      </c>
      <c r="U135" s="78">
        <v>136</v>
      </c>
    </row>
    <row r="136" spans="1:21" hidden="1">
      <c r="A136" s="74">
        <v>134</v>
      </c>
      <c r="B136" s="74" t="s">
        <v>447</v>
      </c>
      <c r="C136" s="74" t="s">
        <v>449</v>
      </c>
      <c r="D136" s="4" t="s">
        <v>218</v>
      </c>
      <c r="E136" s="10">
        <v>6</v>
      </c>
      <c r="F136" s="10">
        <v>6</v>
      </c>
      <c r="G136" s="10">
        <v>1</v>
      </c>
      <c r="H136" s="4" t="s">
        <v>424</v>
      </c>
      <c r="I136" s="10" t="s">
        <v>196</v>
      </c>
      <c r="J136" s="29">
        <v>0.5</v>
      </c>
      <c r="K136" s="45" t="s">
        <v>173</v>
      </c>
      <c r="L136" s="32" t="s">
        <v>16</v>
      </c>
      <c r="M136" s="45" t="s">
        <v>166</v>
      </c>
      <c r="O136" s="74">
        <f>P136+R136</f>
        <v>3</v>
      </c>
      <c r="P136" s="45">
        <v>1</v>
      </c>
      <c r="Q136" s="45" t="s">
        <v>16</v>
      </c>
      <c r="R136" s="45">
        <v>2</v>
      </c>
      <c r="T136" s="74">
        <v>99</v>
      </c>
      <c r="U136" s="78">
        <v>137</v>
      </c>
    </row>
    <row r="137" spans="1:21">
      <c r="A137" s="74">
        <v>472</v>
      </c>
      <c r="B137" s="74" t="s">
        <v>654</v>
      </c>
      <c r="C137" s="74" t="s">
        <v>654</v>
      </c>
      <c r="D137" s="7" t="s">
        <v>676</v>
      </c>
      <c r="F137" s="10">
        <v>6</v>
      </c>
      <c r="G137" s="10">
        <v>1</v>
      </c>
      <c r="I137" s="7" t="s">
        <v>196</v>
      </c>
      <c r="J137" s="39">
        <v>0.55208333333333337</v>
      </c>
      <c r="K137" s="7" t="s">
        <v>457</v>
      </c>
      <c r="L137" s="32" t="s">
        <v>16</v>
      </c>
      <c r="M137" s="7" t="s">
        <v>463</v>
      </c>
      <c r="N137" s="54"/>
      <c r="T137" s="74">
        <v>557</v>
      </c>
      <c r="U137" s="78">
        <v>138</v>
      </c>
    </row>
    <row r="138" spans="1:21" hidden="1">
      <c r="A138" s="74">
        <v>136</v>
      </c>
      <c r="B138" s="74" t="s">
        <v>447</v>
      </c>
      <c r="C138" s="74" t="s">
        <v>449</v>
      </c>
      <c r="D138" s="4" t="s">
        <v>222</v>
      </c>
      <c r="E138" s="10">
        <v>6</v>
      </c>
      <c r="F138" s="10">
        <v>6</v>
      </c>
      <c r="G138" s="10">
        <v>1</v>
      </c>
      <c r="H138" s="4" t="s">
        <v>424</v>
      </c>
      <c r="I138" s="4" t="s">
        <v>10</v>
      </c>
      <c r="J138" s="29">
        <v>0.375</v>
      </c>
      <c r="K138" s="45" t="s">
        <v>176</v>
      </c>
      <c r="L138" s="32" t="s">
        <v>16</v>
      </c>
      <c r="M138" s="45" t="s">
        <v>187</v>
      </c>
      <c r="O138" s="74">
        <f>P138+R138</f>
        <v>4</v>
      </c>
      <c r="P138" s="45">
        <v>2</v>
      </c>
      <c r="Q138" s="45" t="s">
        <v>16</v>
      </c>
      <c r="R138" s="45">
        <v>2</v>
      </c>
      <c r="T138" s="74">
        <v>101</v>
      </c>
      <c r="U138" s="78">
        <v>139</v>
      </c>
    </row>
    <row r="139" spans="1:21" hidden="1">
      <c r="A139" s="74">
        <v>205</v>
      </c>
      <c r="B139" s="74" t="s">
        <v>447</v>
      </c>
      <c r="C139" s="74" t="s">
        <v>449</v>
      </c>
      <c r="D139" s="4" t="s">
        <v>302</v>
      </c>
      <c r="E139" s="10">
        <v>6</v>
      </c>
      <c r="F139" s="10">
        <v>6</v>
      </c>
      <c r="G139" s="10">
        <v>1</v>
      </c>
      <c r="H139" s="4" t="s">
        <v>435</v>
      </c>
      <c r="I139" s="4" t="s">
        <v>10</v>
      </c>
      <c r="J139" s="29">
        <v>0.4375</v>
      </c>
      <c r="K139" s="45" t="s">
        <v>256</v>
      </c>
      <c r="L139" s="32" t="s">
        <v>16</v>
      </c>
      <c r="M139" s="45" t="s">
        <v>260</v>
      </c>
      <c r="O139" s="74">
        <f>P139+R139</f>
        <v>2</v>
      </c>
      <c r="P139" s="45">
        <v>1</v>
      </c>
      <c r="Q139" s="45" t="s">
        <v>16</v>
      </c>
      <c r="R139" s="45">
        <v>1</v>
      </c>
      <c r="T139" s="54">
        <v>144</v>
      </c>
      <c r="U139" s="78">
        <v>140</v>
      </c>
    </row>
    <row r="140" spans="1:21" hidden="1">
      <c r="A140" s="74">
        <v>208</v>
      </c>
      <c r="B140" s="74" t="s">
        <v>447</v>
      </c>
      <c r="C140" s="74" t="s">
        <v>449</v>
      </c>
      <c r="D140" s="4" t="s">
        <v>308</v>
      </c>
      <c r="E140" s="10">
        <v>6</v>
      </c>
      <c r="F140" s="10">
        <v>6</v>
      </c>
      <c r="G140" s="10">
        <v>1</v>
      </c>
      <c r="H140" s="4" t="s">
        <v>435</v>
      </c>
      <c r="I140" s="4" t="s">
        <v>10</v>
      </c>
      <c r="J140" s="29">
        <v>0.5</v>
      </c>
      <c r="K140" s="45" t="s">
        <v>259</v>
      </c>
      <c r="L140" s="32" t="s">
        <v>16</v>
      </c>
      <c r="M140" s="45" t="s">
        <v>273</v>
      </c>
      <c r="O140" s="74">
        <f>P140+R140</f>
        <v>3</v>
      </c>
      <c r="P140" s="45">
        <v>2</v>
      </c>
      <c r="Q140" s="45" t="s">
        <v>16</v>
      </c>
      <c r="R140" s="45">
        <v>1</v>
      </c>
      <c r="T140" s="74">
        <v>147</v>
      </c>
      <c r="U140" s="78">
        <v>141</v>
      </c>
    </row>
    <row r="141" spans="1:21" hidden="1">
      <c r="A141" s="74">
        <v>340</v>
      </c>
      <c r="B141" s="74" t="s">
        <v>446</v>
      </c>
      <c r="D141" s="52" t="s">
        <v>677</v>
      </c>
      <c r="E141" s="10">
        <v>5</v>
      </c>
      <c r="F141" s="38">
        <v>6</v>
      </c>
      <c r="G141" s="38">
        <v>1</v>
      </c>
      <c r="H141" s="38"/>
      <c r="I141" s="38" t="s">
        <v>678</v>
      </c>
      <c r="J141" s="76"/>
      <c r="K141" s="38" t="s">
        <v>469</v>
      </c>
      <c r="L141" s="32" t="s">
        <v>16</v>
      </c>
      <c r="M141" s="38" t="s">
        <v>445</v>
      </c>
      <c r="N141" s="77"/>
      <c r="P141" s="38"/>
      <c r="R141" s="52"/>
      <c r="S141" s="81"/>
      <c r="T141" s="74">
        <v>425</v>
      </c>
      <c r="U141" s="78">
        <v>142</v>
      </c>
    </row>
    <row r="142" spans="1:21" hidden="1">
      <c r="A142" s="74">
        <v>354</v>
      </c>
      <c r="B142" s="74" t="s">
        <v>443</v>
      </c>
      <c r="D142" s="52" t="s">
        <v>679</v>
      </c>
      <c r="E142" s="10">
        <v>5</v>
      </c>
      <c r="F142" s="38">
        <v>6</v>
      </c>
      <c r="G142" s="38">
        <v>1</v>
      </c>
      <c r="H142" s="38"/>
      <c r="I142" s="38" t="s">
        <v>678</v>
      </c>
      <c r="J142" s="76"/>
      <c r="K142" s="38" t="s">
        <v>469</v>
      </c>
      <c r="L142" s="32" t="s">
        <v>16</v>
      </c>
      <c r="M142" s="38" t="s">
        <v>445</v>
      </c>
      <c r="N142" s="77"/>
      <c r="P142" s="38"/>
      <c r="R142" s="52"/>
      <c r="S142" s="81"/>
      <c r="T142" s="74">
        <v>439</v>
      </c>
      <c r="U142" s="78">
        <v>143</v>
      </c>
    </row>
    <row r="143" spans="1:21" hidden="1">
      <c r="A143" s="74">
        <v>303</v>
      </c>
      <c r="B143" s="74" t="s">
        <v>450</v>
      </c>
      <c r="C143" s="74" t="s">
        <v>450</v>
      </c>
      <c r="D143" s="52" t="s">
        <v>402</v>
      </c>
      <c r="E143" s="32">
        <v>6</v>
      </c>
      <c r="F143" s="32">
        <v>6</v>
      </c>
      <c r="G143" s="32">
        <v>1</v>
      </c>
      <c r="H143" s="32"/>
      <c r="I143" s="10" t="s">
        <v>352</v>
      </c>
      <c r="J143" s="29">
        <v>0.48958333333333331</v>
      </c>
      <c r="K143" s="32" t="s">
        <v>347</v>
      </c>
      <c r="L143" s="32" t="s">
        <v>16</v>
      </c>
      <c r="M143" s="32" t="s">
        <v>335</v>
      </c>
      <c r="N143" s="80"/>
      <c r="O143" s="54">
        <v>29</v>
      </c>
      <c r="P143" s="52"/>
      <c r="Q143" s="52"/>
      <c r="R143" s="52"/>
      <c r="T143" s="74">
        <v>378</v>
      </c>
      <c r="U143" s="78">
        <v>144</v>
      </c>
    </row>
    <row r="144" spans="1:21" hidden="1">
      <c r="A144" s="74">
        <v>133</v>
      </c>
      <c r="B144" s="74" t="s">
        <v>447</v>
      </c>
      <c r="C144" s="74" t="s">
        <v>449</v>
      </c>
      <c r="D144" s="4" t="s">
        <v>216</v>
      </c>
      <c r="E144" s="10">
        <v>6</v>
      </c>
      <c r="F144" s="10">
        <v>6</v>
      </c>
      <c r="G144" s="10">
        <v>1</v>
      </c>
      <c r="H144" s="4" t="s">
        <v>424</v>
      </c>
      <c r="I144" s="4" t="s">
        <v>422</v>
      </c>
      <c r="J144" s="29">
        <v>0.375</v>
      </c>
      <c r="K144" s="45" t="s">
        <v>177</v>
      </c>
      <c r="L144" s="32" t="s">
        <v>16</v>
      </c>
      <c r="M144" s="45" t="s">
        <v>170</v>
      </c>
      <c r="O144" s="74">
        <f>P144+R144</f>
        <v>3</v>
      </c>
      <c r="P144" s="45">
        <v>2</v>
      </c>
      <c r="Q144" s="45" t="s">
        <v>16</v>
      </c>
      <c r="R144" s="45">
        <v>1</v>
      </c>
      <c r="T144" s="54">
        <v>98</v>
      </c>
      <c r="U144" s="78">
        <v>145</v>
      </c>
    </row>
    <row r="145" spans="1:21" hidden="1">
      <c r="A145" s="74">
        <v>22</v>
      </c>
      <c r="B145" s="74" t="s">
        <v>447</v>
      </c>
      <c r="C145" s="74" t="s">
        <v>448</v>
      </c>
      <c r="D145" s="4" t="s">
        <v>73</v>
      </c>
      <c r="E145" s="10">
        <v>6</v>
      </c>
      <c r="F145" s="10">
        <v>6</v>
      </c>
      <c r="G145" s="10">
        <v>1</v>
      </c>
      <c r="H145" s="4" t="s">
        <v>418</v>
      </c>
      <c r="I145" s="4" t="s">
        <v>422</v>
      </c>
      <c r="J145" s="29">
        <v>0.4375</v>
      </c>
      <c r="K145" s="30" t="s">
        <v>17</v>
      </c>
      <c r="L145" s="32" t="s">
        <v>16</v>
      </c>
      <c r="M145" s="30" t="s">
        <v>24</v>
      </c>
      <c r="O145" s="74">
        <f>P145+R145</f>
        <v>3</v>
      </c>
      <c r="P145" s="30">
        <v>1</v>
      </c>
      <c r="Q145" s="30" t="s">
        <v>16</v>
      </c>
      <c r="R145" s="30">
        <v>2</v>
      </c>
      <c r="T145" s="74">
        <v>27</v>
      </c>
      <c r="U145" s="78">
        <v>146</v>
      </c>
    </row>
    <row r="146" spans="1:21" hidden="1">
      <c r="A146" s="74">
        <v>207</v>
      </c>
      <c r="B146" s="74" t="s">
        <v>447</v>
      </c>
      <c r="C146" s="74" t="s">
        <v>449</v>
      </c>
      <c r="D146" s="4" t="s">
        <v>306</v>
      </c>
      <c r="E146" s="10">
        <v>6</v>
      </c>
      <c r="F146" s="10">
        <v>6</v>
      </c>
      <c r="G146" s="10">
        <v>1</v>
      </c>
      <c r="H146" s="4" t="s">
        <v>435</v>
      </c>
      <c r="I146" s="4" t="s">
        <v>422</v>
      </c>
      <c r="J146" s="29">
        <v>0.5</v>
      </c>
      <c r="K146" s="45" t="s">
        <v>253</v>
      </c>
      <c r="L146" s="32" t="s">
        <v>16</v>
      </c>
      <c r="M146" s="45" t="s">
        <v>265</v>
      </c>
      <c r="O146" s="74">
        <f>P146+R146</f>
        <v>3</v>
      </c>
      <c r="P146" s="45">
        <v>1</v>
      </c>
      <c r="Q146" s="45" t="s">
        <v>16</v>
      </c>
      <c r="R146" s="45">
        <v>2</v>
      </c>
      <c r="T146" s="74">
        <v>146</v>
      </c>
      <c r="U146" s="78">
        <v>147</v>
      </c>
    </row>
    <row r="147" spans="1:21" hidden="1">
      <c r="A147" s="74">
        <v>410</v>
      </c>
      <c r="B147" s="74" t="s">
        <v>470</v>
      </c>
      <c r="C147" s="74" t="s">
        <v>470</v>
      </c>
      <c r="D147" s="52" t="s">
        <v>680</v>
      </c>
      <c r="F147" s="10">
        <v>6</v>
      </c>
      <c r="G147" s="10">
        <v>1</v>
      </c>
      <c r="I147" s="4" t="s">
        <v>422</v>
      </c>
      <c r="J147" s="39">
        <v>0.55208333333333337</v>
      </c>
      <c r="K147" s="7" t="s">
        <v>471</v>
      </c>
      <c r="L147" s="32" t="s">
        <v>16</v>
      </c>
      <c r="M147" s="7" t="s">
        <v>461</v>
      </c>
      <c r="T147" s="74">
        <v>495</v>
      </c>
      <c r="U147" s="78">
        <v>148</v>
      </c>
    </row>
    <row r="148" spans="1:21" hidden="1">
      <c r="A148" s="74">
        <v>408</v>
      </c>
      <c r="B148" s="74" t="s">
        <v>470</v>
      </c>
      <c r="C148" s="74" t="s">
        <v>470</v>
      </c>
      <c r="D148" s="52" t="s">
        <v>681</v>
      </c>
      <c r="F148" s="10">
        <v>6</v>
      </c>
      <c r="G148" s="10">
        <v>1</v>
      </c>
      <c r="I148" s="4" t="s">
        <v>472</v>
      </c>
      <c r="J148" s="39">
        <v>0.61458333333333337</v>
      </c>
      <c r="K148" s="7" t="s">
        <v>471</v>
      </c>
      <c r="L148" s="32" t="s">
        <v>16</v>
      </c>
      <c r="M148" s="7" t="s">
        <v>465</v>
      </c>
      <c r="T148" s="74">
        <v>493</v>
      </c>
      <c r="U148" s="78">
        <v>256</v>
      </c>
    </row>
    <row r="149" spans="1:21" hidden="1">
      <c r="A149" s="74">
        <v>79</v>
      </c>
      <c r="B149" s="74" t="s">
        <v>447</v>
      </c>
      <c r="C149" s="74" t="s">
        <v>448</v>
      </c>
      <c r="D149" s="4" t="s">
        <v>149</v>
      </c>
      <c r="E149" s="10">
        <v>6</v>
      </c>
      <c r="F149" s="10">
        <v>6</v>
      </c>
      <c r="G149" s="10">
        <v>2</v>
      </c>
      <c r="H149" s="4" t="s">
        <v>417</v>
      </c>
      <c r="I149" s="4" t="s">
        <v>91</v>
      </c>
      <c r="J149" s="29">
        <v>0.375</v>
      </c>
      <c r="K149" s="30" t="s">
        <v>92</v>
      </c>
      <c r="L149" s="32" t="s">
        <v>16</v>
      </c>
      <c r="M149" s="30" t="s">
        <v>104</v>
      </c>
      <c r="O149" s="74">
        <f>P149+R149</f>
        <v>3</v>
      </c>
      <c r="P149" s="30">
        <v>2</v>
      </c>
      <c r="Q149" s="30" t="s">
        <v>16</v>
      </c>
      <c r="R149" s="30">
        <v>1</v>
      </c>
      <c r="T149" s="74">
        <v>64</v>
      </c>
      <c r="U149" s="78">
        <v>149</v>
      </c>
    </row>
    <row r="150" spans="1:21" hidden="1">
      <c r="A150" s="74">
        <v>78</v>
      </c>
      <c r="B150" s="74" t="s">
        <v>447</v>
      </c>
      <c r="C150" s="74" t="s">
        <v>448</v>
      </c>
      <c r="D150" s="4" t="s">
        <v>147</v>
      </c>
      <c r="E150" s="10">
        <v>6</v>
      </c>
      <c r="F150" s="10">
        <v>6</v>
      </c>
      <c r="G150" s="10">
        <v>2</v>
      </c>
      <c r="H150" s="4" t="s">
        <v>417</v>
      </c>
      <c r="I150" s="4" t="s">
        <v>91</v>
      </c>
      <c r="J150" s="29">
        <v>0.4375</v>
      </c>
      <c r="K150" s="30" t="s">
        <v>97</v>
      </c>
      <c r="L150" s="32" t="s">
        <v>16</v>
      </c>
      <c r="M150" s="30" t="s">
        <v>95</v>
      </c>
      <c r="O150" s="74">
        <f>P150+R150</f>
        <v>4</v>
      </c>
      <c r="P150" s="30">
        <v>2</v>
      </c>
      <c r="Q150" s="30" t="s">
        <v>16</v>
      </c>
      <c r="R150" s="30">
        <v>2</v>
      </c>
      <c r="T150" s="74">
        <v>63</v>
      </c>
      <c r="U150" s="78">
        <v>150</v>
      </c>
    </row>
    <row r="151" spans="1:21" hidden="1">
      <c r="A151" s="74">
        <v>137</v>
      </c>
      <c r="B151" s="74" t="s">
        <v>447</v>
      </c>
      <c r="C151" s="74" t="s">
        <v>449</v>
      </c>
      <c r="D151" s="4" t="s">
        <v>224</v>
      </c>
      <c r="E151" s="10">
        <v>7</v>
      </c>
      <c r="F151" s="10">
        <v>6</v>
      </c>
      <c r="G151" s="10">
        <v>2</v>
      </c>
      <c r="H151" s="4" t="s">
        <v>424</v>
      </c>
      <c r="I151" s="4" t="s">
        <v>91</v>
      </c>
      <c r="J151" s="29">
        <v>0.5</v>
      </c>
      <c r="K151" s="45" t="s">
        <v>166</v>
      </c>
      <c r="L151" s="32" t="s">
        <v>16</v>
      </c>
      <c r="M151" s="45" t="s">
        <v>170</v>
      </c>
      <c r="O151" s="74">
        <f>P151+R151</f>
        <v>3</v>
      </c>
      <c r="P151" s="45">
        <v>2</v>
      </c>
      <c r="Q151" s="45" t="s">
        <v>16</v>
      </c>
      <c r="R151" s="45">
        <v>1</v>
      </c>
      <c r="T151" s="54">
        <v>103</v>
      </c>
      <c r="U151" s="78">
        <v>151</v>
      </c>
    </row>
    <row r="152" spans="1:21" hidden="1">
      <c r="A152" s="74">
        <v>210</v>
      </c>
      <c r="B152" s="74" t="s">
        <v>447</v>
      </c>
      <c r="C152" s="74" t="s">
        <v>449</v>
      </c>
      <c r="D152" s="4" t="s">
        <v>312</v>
      </c>
      <c r="E152" s="10">
        <v>7</v>
      </c>
      <c r="F152" s="10">
        <v>6</v>
      </c>
      <c r="G152" s="10">
        <v>2</v>
      </c>
      <c r="H152" s="4" t="s">
        <v>435</v>
      </c>
      <c r="I152" s="4" t="s">
        <v>91</v>
      </c>
      <c r="J152" s="29">
        <v>0.55208333333333337</v>
      </c>
      <c r="K152" s="45" t="s">
        <v>266</v>
      </c>
      <c r="L152" s="32" t="s">
        <v>16</v>
      </c>
      <c r="M152" s="45" t="s">
        <v>273</v>
      </c>
      <c r="O152" s="74">
        <f>P152+R152</f>
        <v>3</v>
      </c>
      <c r="P152" s="45">
        <v>2</v>
      </c>
      <c r="Q152" s="45" t="s">
        <v>16</v>
      </c>
      <c r="R152" s="45">
        <v>1</v>
      </c>
      <c r="T152" s="74">
        <v>150</v>
      </c>
      <c r="U152" s="78">
        <v>152</v>
      </c>
    </row>
    <row r="153" spans="1:21">
      <c r="A153" s="74">
        <v>448</v>
      </c>
      <c r="B153" s="74" t="s">
        <v>654</v>
      </c>
      <c r="C153" s="74" t="s">
        <v>654</v>
      </c>
      <c r="D153" s="7" t="s">
        <v>682</v>
      </c>
      <c r="F153" s="10">
        <v>6</v>
      </c>
      <c r="G153" s="10">
        <v>2</v>
      </c>
      <c r="I153" s="4" t="s">
        <v>91</v>
      </c>
      <c r="J153" s="39">
        <v>0.60416666666666663</v>
      </c>
      <c r="K153" s="7" t="s">
        <v>473</v>
      </c>
      <c r="L153" s="32" t="s">
        <v>16</v>
      </c>
      <c r="M153" s="7" t="s">
        <v>463</v>
      </c>
      <c r="T153" s="74">
        <v>533</v>
      </c>
      <c r="U153" s="78">
        <v>154</v>
      </c>
    </row>
    <row r="154" spans="1:21" hidden="1">
      <c r="A154" s="74">
        <v>369</v>
      </c>
      <c r="B154" s="74" t="s">
        <v>660</v>
      </c>
      <c r="C154" s="74" t="s">
        <v>660</v>
      </c>
      <c r="D154" s="52" t="s">
        <v>683</v>
      </c>
      <c r="F154" s="10">
        <v>6</v>
      </c>
      <c r="G154" s="10">
        <v>2</v>
      </c>
      <c r="I154" s="4" t="s">
        <v>91</v>
      </c>
      <c r="J154" s="39">
        <v>0.64583333333333337</v>
      </c>
      <c r="K154" s="7" t="s">
        <v>474</v>
      </c>
      <c r="L154" s="32" t="s">
        <v>16</v>
      </c>
      <c r="M154" s="7" t="s">
        <v>462</v>
      </c>
      <c r="T154" s="74">
        <v>454</v>
      </c>
      <c r="U154" s="78">
        <v>153</v>
      </c>
    </row>
    <row r="155" spans="1:21" hidden="1">
      <c r="A155" s="74">
        <v>24</v>
      </c>
      <c r="B155" s="74" t="s">
        <v>447</v>
      </c>
      <c r="C155" s="74" t="s">
        <v>448</v>
      </c>
      <c r="D155" s="4" t="s">
        <v>77</v>
      </c>
      <c r="E155" s="10">
        <v>6</v>
      </c>
      <c r="F155" s="10">
        <v>6</v>
      </c>
      <c r="G155" s="10">
        <v>2</v>
      </c>
      <c r="H155" s="4" t="s">
        <v>418</v>
      </c>
      <c r="I155" s="7" t="s">
        <v>196</v>
      </c>
      <c r="J155" s="29">
        <v>0.41666666666666669</v>
      </c>
      <c r="K155" s="30" t="s">
        <v>20</v>
      </c>
      <c r="L155" s="32" t="s">
        <v>16</v>
      </c>
      <c r="M155" s="30" t="s">
        <v>11</v>
      </c>
      <c r="O155" s="74">
        <f t="shared" ref="O155:O161" si="5">P155+R155</f>
        <v>6</v>
      </c>
      <c r="P155" s="30">
        <v>3</v>
      </c>
      <c r="Q155" s="30" t="s">
        <v>16</v>
      </c>
      <c r="R155" s="30">
        <v>3</v>
      </c>
      <c r="T155" s="74">
        <v>29</v>
      </c>
      <c r="U155" s="78">
        <v>155</v>
      </c>
    </row>
    <row r="156" spans="1:21" hidden="1">
      <c r="A156" s="74">
        <v>138</v>
      </c>
      <c r="B156" s="74" t="s">
        <v>447</v>
      </c>
      <c r="C156" s="74" t="s">
        <v>449</v>
      </c>
      <c r="D156" s="4" t="s">
        <v>226</v>
      </c>
      <c r="E156" s="10">
        <v>7</v>
      </c>
      <c r="F156" s="10">
        <v>6</v>
      </c>
      <c r="G156" s="10">
        <v>2</v>
      </c>
      <c r="H156" s="4" t="s">
        <v>424</v>
      </c>
      <c r="I156" s="7" t="s">
        <v>196</v>
      </c>
      <c r="J156" s="29">
        <v>0.48958333333333331</v>
      </c>
      <c r="K156" s="45" t="s">
        <v>173</v>
      </c>
      <c r="L156" s="32" t="s">
        <v>16</v>
      </c>
      <c r="M156" s="45" t="s">
        <v>187</v>
      </c>
      <c r="O156" s="74">
        <f t="shared" si="5"/>
        <v>3</v>
      </c>
      <c r="P156" s="45">
        <v>1</v>
      </c>
      <c r="Q156" s="45" t="s">
        <v>16</v>
      </c>
      <c r="R156" s="45">
        <v>2</v>
      </c>
      <c r="T156" s="74">
        <v>104</v>
      </c>
      <c r="U156" s="78">
        <v>156</v>
      </c>
    </row>
    <row r="157" spans="1:21" hidden="1">
      <c r="A157" s="74">
        <v>140</v>
      </c>
      <c r="B157" s="74" t="s">
        <v>447</v>
      </c>
      <c r="C157" s="74" t="s">
        <v>449</v>
      </c>
      <c r="D157" s="4" t="s">
        <v>230</v>
      </c>
      <c r="E157" s="10">
        <v>7</v>
      </c>
      <c r="F157" s="10">
        <v>6</v>
      </c>
      <c r="G157" s="10">
        <v>2</v>
      </c>
      <c r="H157" s="4" t="s">
        <v>424</v>
      </c>
      <c r="I157" s="7" t="s">
        <v>196</v>
      </c>
      <c r="J157" s="29">
        <v>0.55208333333333337</v>
      </c>
      <c r="K157" s="45" t="s">
        <v>169</v>
      </c>
      <c r="L157" s="32" t="s">
        <v>16</v>
      </c>
      <c r="M157" s="45" t="s">
        <v>172</v>
      </c>
      <c r="N157" s="74" t="s">
        <v>708</v>
      </c>
      <c r="O157" s="74">
        <f t="shared" si="5"/>
        <v>3</v>
      </c>
      <c r="P157" s="45">
        <v>1</v>
      </c>
      <c r="Q157" s="45" t="s">
        <v>16</v>
      </c>
      <c r="R157" s="45">
        <v>2</v>
      </c>
      <c r="T157" s="74">
        <v>106</v>
      </c>
      <c r="U157" s="78">
        <v>157</v>
      </c>
    </row>
    <row r="158" spans="1:21" hidden="1">
      <c r="A158" s="74">
        <v>139</v>
      </c>
      <c r="B158" s="74" t="s">
        <v>447</v>
      </c>
      <c r="C158" s="74" t="s">
        <v>449</v>
      </c>
      <c r="D158" s="4" t="s">
        <v>228</v>
      </c>
      <c r="E158" s="10">
        <v>7</v>
      </c>
      <c r="F158" s="10">
        <v>6</v>
      </c>
      <c r="G158" s="10">
        <v>2</v>
      </c>
      <c r="H158" s="4" t="s">
        <v>424</v>
      </c>
      <c r="I158" s="4" t="s">
        <v>10</v>
      </c>
      <c r="J158" s="29">
        <v>0.375</v>
      </c>
      <c r="K158" s="45" t="s">
        <v>176</v>
      </c>
      <c r="L158" s="32" t="s">
        <v>16</v>
      </c>
      <c r="M158" s="45" t="s">
        <v>167</v>
      </c>
      <c r="O158" s="74">
        <f t="shared" si="5"/>
        <v>3</v>
      </c>
      <c r="P158" s="45">
        <v>2</v>
      </c>
      <c r="Q158" s="45" t="s">
        <v>16</v>
      </c>
      <c r="R158" s="45">
        <v>1</v>
      </c>
      <c r="T158" s="74">
        <v>105</v>
      </c>
      <c r="U158" s="78">
        <v>158</v>
      </c>
    </row>
    <row r="159" spans="1:21" hidden="1">
      <c r="A159" s="74">
        <v>211</v>
      </c>
      <c r="B159" s="74" t="s">
        <v>447</v>
      </c>
      <c r="C159" s="74" t="s">
        <v>449</v>
      </c>
      <c r="D159" s="4" t="s">
        <v>314</v>
      </c>
      <c r="E159" s="10">
        <v>7</v>
      </c>
      <c r="F159" s="10">
        <v>6</v>
      </c>
      <c r="G159" s="10">
        <v>2</v>
      </c>
      <c r="H159" s="4" t="s">
        <v>435</v>
      </c>
      <c r="I159" s="4" t="s">
        <v>10</v>
      </c>
      <c r="J159" s="29">
        <v>0.42708333333333331</v>
      </c>
      <c r="K159" s="45" t="s">
        <v>259</v>
      </c>
      <c r="L159" s="32" t="s">
        <v>16</v>
      </c>
      <c r="M159" s="45" t="s">
        <v>253</v>
      </c>
      <c r="O159" s="74">
        <f t="shared" si="5"/>
        <v>3</v>
      </c>
      <c r="P159" s="45">
        <v>2</v>
      </c>
      <c r="Q159" s="45" t="s">
        <v>16</v>
      </c>
      <c r="R159" s="45">
        <v>1</v>
      </c>
      <c r="T159" s="74">
        <v>151</v>
      </c>
      <c r="U159" s="78">
        <v>159</v>
      </c>
    </row>
    <row r="160" spans="1:21" hidden="1">
      <c r="A160" s="74">
        <v>209</v>
      </c>
      <c r="B160" s="74" t="s">
        <v>447</v>
      </c>
      <c r="C160" s="74" t="s">
        <v>449</v>
      </c>
      <c r="D160" s="4" t="s">
        <v>310</v>
      </c>
      <c r="E160" s="10">
        <v>7</v>
      </c>
      <c r="F160" s="10">
        <v>6</v>
      </c>
      <c r="G160" s="10">
        <v>2</v>
      </c>
      <c r="H160" s="4" t="s">
        <v>435</v>
      </c>
      <c r="I160" s="4" t="s">
        <v>10</v>
      </c>
      <c r="J160" s="29">
        <v>0.47916666666666702</v>
      </c>
      <c r="K160" s="45" t="s">
        <v>256</v>
      </c>
      <c r="L160" s="32" t="s">
        <v>16</v>
      </c>
      <c r="M160" s="45" t="s">
        <v>254</v>
      </c>
      <c r="O160" s="74">
        <f t="shared" si="5"/>
        <v>4</v>
      </c>
      <c r="P160" s="45">
        <v>1</v>
      </c>
      <c r="Q160" s="45" t="s">
        <v>16</v>
      </c>
      <c r="R160" s="45">
        <v>3</v>
      </c>
      <c r="T160" s="54">
        <v>149</v>
      </c>
      <c r="U160" s="78">
        <v>160</v>
      </c>
    </row>
    <row r="161" spans="1:21" hidden="1">
      <c r="A161" s="74">
        <v>212</v>
      </c>
      <c r="B161" s="74" t="s">
        <v>447</v>
      </c>
      <c r="C161" s="74" t="s">
        <v>449</v>
      </c>
      <c r="D161" s="4" t="s">
        <v>316</v>
      </c>
      <c r="E161" s="10">
        <v>7</v>
      </c>
      <c r="F161" s="10">
        <v>6</v>
      </c>
      <c r="G161" s="10">
        <v>2</v>
      </c>
      <c r="H161" s="4" t="s">
        <v>435</v>
      </c>
      <c r="I161" s="4" t="s">
        <v>10</v>
      </c>
      <c r="J161" s="29">
        <v>0.53125</v>
      </c>
      <c r="K161" s="45" t="s">
        <v>257</v>
      </c>
      <c r="L161" s="32" t="s">
        <v>16</v>
      </c>
      <c r="M161" s="45" t="s">
        <v>265</v>
      </c>
      <c r="O161" s="74">
        <f t="shared" si="5"/>
        <v>4</v>
      </c>
      <c r="P161" s="45">
        <v>2</v>
      </c>
      <c r="Q161" s="45" t="s">
        <v>16</v>
      </c>
      <c r="R161" s="45">
        <v>2</v>
      </c>
      <c r="T161" s="74">
        <v>152</v>
      </c>
      <c r="U161" s="78">
        <v>161</v>
      </c>
    </row>
    <row r="162" spans="1:21">
      <c r="A162" s="74">
        <v>480</v>
      </c>
      <c r="B162" s="74" t="s">
        <v>654</v>
      </c>
      <c r="C162" s="74" t="s">
        <v>654</v>
      </c>
      <c r="D162" s="7" t="s">
        <v>684</v>
      </c>
      <c r="F162" s="10">
        <v>6</v>
      </c>
      <c r="G162" s="10">
        <v>2</v>
      </c>
      <c r="I162" s="4" t="s">
        <v>10</v>
      </c>
      <c r="J162" s="39">
        <v>0.58333333333333337</v>
      </c>
      <c r="K162" s="7" t="s">
        <v>475</v>
      </c>
      <c r="L162" s="32" t="s">
        <v>16</v>
      </c>
      <c r="M162" s="7" t="s">
        <v>455</v>
      </c>
      <c r="N162" s="54"/>
      <c r="T162" s="74">
        <v>565</v>
      </c>
      <c r="U162" s="78">
        <v>162</v>
      </c>
    </row>
    <row r="163" spans="1:21" hidden="1">
      <c r="A163" s="74">
        <v>304</v>
      </c>
      <c r="B163" s="74" t="s">
        <v>450</v>
      </c>
      <c r="C163" s="74" t="s">
        <v>450</v>
      </c>
      <c r="D163" s="52" t="s">
        <v>406</v>
      </c>
      <c r="E163" s="32">
        <v>7</v>
      </c>
      <c r="F163" s="32">
        <v>6</v>
      </c>
      <c r="G163" s="32">
        <v>8</v>
      </c>
      <c r="H163" s="32"/>
      <c r="I163" s="10" t="s">
        <v>338</v>
      </c>
      <c r="J163" s="8">
        <v>0.58333333333333337</v>
      </c>
      <c r="K163" s="32" t="s">
        <v>339</v>
      </c>
      <c r="L163" s="32" t="s">
        <v>16</v>
      </c>
      <c r="M163" s="32" t="s">
        <v>346</v>
      </c>
      <c r="N163" s="80"/>
      <c r="O163" s="54">
        <v>31</v>
      </c>
      <c r="P163" s="52"/>
      <c r="Q163" s="52"/>
      <c r="R163" s="52"/>
      <c r="T163" s="74">
        <v>380</v>
      </c>
      <c r="U163" s="78">
        <v>181</v>
      </c>
    </row>
    <row r="164" spans="1:21" hidden="1">
      <c r="A164" s="74">
        <v>26</v>
      </c>
      <c r="B164" s="74" t="s">
        <v>447</v>
      </c>
      <c r="C164" s="74" t="s">
        <v>448</v>
      </c>
      <c r="D164" s="4" t="s">
        <v>83</v>
      </c>
      <c r="E164" s="10">
        <v>7</v>
      </c>
      <c r="F164" s="10">
        <v>6</v>
      </c>
      <c r="G164" s="10">
        <v>8</v>
      </c>
      <c r="H164" s="4" t="s">
        <v>418</v>
      </c>
      <c r="I164" s="4" t="s">
        <v>68</v>
      </c>
      <c r="J164" s="29">
        <v>0.41666666666666669</v>
      </c>
      <c r="K164" s="30" t="s">
        <v>13</v>
      </c>
      <c r="L164" s="32" t="s">
        <v>16</v>
      </c>
      <c r="M164" s="30" t="s">
        <v>24</v>
      </c>
      <c r="O164" s="74">
        <f>P164+R164</f>
        <v>3</v>
      </c>
      <c r="P164" s="30">
        <v>1</v>
      </c>
      <c r="Q164" s="30" t="s">
        <v>16</v>
      </c>
      <c r="R164" s="30">
        <v>2</v>
      </c>
      <c r="T164" s="74">
        <v>32</v>
      </c>
      <c r="U164" s="78">
        <v>163</v>
      </c>
    </row>
    <row r="165" spans="1:21" hidden="1">
      <c r="A165" s="74">
        <v>83</v>
      </c>
      <c r="B165" s="74" t="s">
        <v>447</v>
      </c>
      <c r="C165" s="74" t="s">
        <v>448</v>
      </c>
      <c r="D165" s="4" t="s">
        <v>159</v>
      </c>
      <c r="E165" s="10">
        <v>7</v>
      </c>
      <c r="F165" s="10">
        <v>6</v>
      </c>
      <c r="G165" s="10">
        <v>8</v>
      </c>
      <c r="H165" s="4" t="s">
        <v>417</v>
      </c>
      <c r="I165" s="4" t="s">
        <v>68</v>
      </c>
      <c r="J165" s="29">
        <v>0.48958333333333331</v>
      </c>
      <c r="K165" s="30" t="s">
        <v>100</v>
      </c>
      <c r="L165" s="32" t="s">
        <v>16</v>
      </c>
      <c r="M165" s="30" t="s">
        <v>104</v>
      </c>
      <c r="O165" s="74">
        <f>P165+R165</f>
        <v>3</v>
      </c>
      <c r="P165" s="30">
        <v>2</v>
      </c>
      <c r="Q165" s="30" t="s">
        <v>16</v>
      </c>
      <c r="R165" s="30">
        <v>1</v>
      </c>
      <c r="T165" s="74">
        <v>69</v>
      </c>
      <c r="U165" s="78">
        <v>164</v>
      </c>
    </row>
    <row r="166" spans="1:21" hidden="1">
      <c r="A166" s="74">
        <v>81</v>
      </c>
      <c r="B166" s="74" t="s">
        <v>447</v>
      </c>
      <c r="C166" s="74" t="s">
        <v>448</v>
      </c>
      <c r="D166" s="4" t="s">
        <v>155</v>
      </c>
      <c r="E166" s="10">
        <v>7</v>
      </c>
      <c r="F166" s="10">
        <v>6</v>
      </c>
      <c r="G166" s="10">
        <v>8</v>
      </c>
      <c r="H166" s="4" t="s">
        <v>417</v>
      </c>
      <c r="I166" s="4" t="s">
        <v>31</v>
      </c>
      <c r="J166" s="29">
        <v>0.375</v>
      </c>
      <c r="K166" s="30" t="s">
        <v>95</v>
      </c>
      <c r="L166" s="32" t="s">
        <v>16</v>
      </c>
      <c r="M166" s="30" t="s">
        <v>93</v>
      </c>
      <c r="O166" s="74">
        <f>P166+R166</f>
        <v>4</v>
      </c>
      <c r="P166" s="30">
        <v>2</v>
      </c>
      <c r="Q166" s="30" t="s">
        <v>16</v>
      </c>
      <c r="R166" s="30">
        <v>2</v>
      </c>
      <c r="T166" s="54">
        <v>67</v>
      </c>
      <c r="U166" s="78">
        <v>165</v>
      </c>
    </row>
    <row r="167" spans="1:21" hidden="1">
      <c r="A167" s="74">
        <v>214</v>
      </c>
      <c r="B167" s="74" t="s">
        <v>447</v>
      </c>
      <c r="C167" s="74" t="s">
        <v>449</v>
      </c>
      <c r="D167" s="4" t="s">
        <v>320</v>
      </c>
      <c r="E167" s="10">
        <v>8</v>
      </c>
      <c r="F167" s="10">
        <v>6</v>
      </c>
      <c r="G167" s="10">
        <v>8</v>
      </c>
      <c r="H167" s="4" t="s">
        <v>435</v>
      </c>
      <c r="I167" s="4" t="s">
        <v>31</v>
      </c>
      <c r="J167" s="29">
        <v>0.44791666666666669</v>
      </c>
      <c r="K167" s="45" t="s">
        <v>266</v>
      </c>
      <c r="L167" s="32" t="s">
        <v>16</v>
      </c>
      <c r="M167" s="45" t="s">
        <v>260</v>
      </c>
      <c r="O167" s="74">
        <f>P167+R167</f>
        <v>3</v>
      </c>
      <c r="P167" s="45">
        <v>2</v>
      </c>
      <c r="Q167" s="45" t="s">
        <v>16</v>
      </c>
      <c r="R167" s="45">
        <v>1</v>
      </c>
      <c r="T167" s="74">
        <v>155</v>
      </c>
      <c r="U167" s="78">
        <v>166</v>
      </c>
    </row>
    <row r="168" spans="1:21">
      <c r="A168" s="74">
        <v>431</v>
      </c>
      <c r="B168" s="74" t="s">
        <v>654</v>
      </c>
      <c r="C168" s="74" t="s">
        <v>654</v>
      </c>
      <c r="D168" s="7" t="s">
        <v>685</v>
      </c>
      <c r="F168" s="10">
        <v>6</v>
      </c>
      <c r="G168" s="10">
        <v>8</v>
      </c>
      <c r="I168" s="4" t="s">
        <v>31</v>
      </c>
      <c r="J168" s="39">
        <v>0.5</v>
      </c>
      <c r="K168" s="7" t="s">
        <v>459</v>
      </c>
      <c r="L168" s="32" t="s">
        <v>16</v>
      </c>
      <c r="M168" s="7" t="s">
        <v>473</v>
      </c>
      <c r="T168" s="74">
        <v>516</v>
      </c>
      <c r="U168" s="78">
        <v>167</v>
      </c>
    </row>
    <row r="169" spans="1:21" hidden="1">
      <c r="A169" s="74">
        <v>341</v>
      </c>
      <c r="B169" s="74" t="s">
        <v>446</v>
      </c>
      <c r="D169" s="52" t="s">
        <v>686</v>
      </c>
      <c r="E169" s="10">
        <v>6</v>
      </c>
      <c r="F169" s="38">
        <v>6</v>
      </c>
      <c r="G169" s="38">
        <v>8</v>
      </c>
      <c r="H169" s="38"/>
      <c r="I169" s="38" t="s">
        <v>81</v>
      </c>
      <c r="J169" s="29">
        <v>0.39583333333333331</v>
      </c>
      <c r="K169" s="38" t="s">
        <v>445</v>
      </c>
      <c r="L169" s="32" t="s">
        <v>16</v>
      </c>
      <c r="M169" s="38" t="s">
        <v>476</v>
      </c>
      <c r="N169" s="77"/>
      <c r="O169" s="54"/>
      <c r="P169" s="38"/>
      <c r="R169" s="52"/>
      <c r="S169" s="81"/>
      <c r="T169" s="74">
        <v>426</v>
      </c>
      <c r="U169" s="78">
        <v>168</v>
      </c>
    </row>
    <row r="170" spans="1:21" hidden="1">
      <c r="A170" s="74">
        <v>355</v>
      </c>
      <c r="B170" s="74" t="s">
        <v>443</v>
      </c>
      <c r="D170" s="52" t="s">
        <v>687</v>
      </c>
      <c r="E170" s="10">
        <v>6</v>
      </c>
      <c r="F170" s="38">
        <v>6</v>
      </c>
      <c r="G170" s="38">
        <v>8</v>
      </c>
      <c r="H170" s="38"/>
      <c r="I170" s="38" t="s">
        <v>81</v>
      </c>
      <c r="J170" s="29">
        <v>0.46875</v>
      </c>
      <c r="K170" s="38" t="s">
        <v>445</v>
      </c>
      <c r="L170" s="32" t="s">
        <v>16</v>
      </c>
      <c r="M170" s="38" t="s">
        <v>476</v>
      </c>
      <c r="N170" s="77"/>
      <c r="P170" s="38"/>
      <c r="R170" s="52"/>
      <c r="S170" s="81"/>
      <c r="T170" s="74">
        <v>440</v>
      </c>
      <c r="U170" s="78">
        <v>169</v>
      </c>
    </row>
    <row r="171" spans="1:21" hidden="1">
      <c r="A171" s="74">
        <v>25</v>
      </c>
      <c r="B171" s="74" t="s">
        <v>447</v>
      </c>
      <c r="C171" s="74" t="s">
        <v>448</v>
      </c>
      <c r="D171" s="4" t="s">
        <v>80</v>
      </c>
      <c r="E171" s="10">
        <v>7</v>
      </c>
      <c r="F171" s="10">
        <v>6</v>
      </c>
      <c r="G171" s="10">
        <v>8</v>
      </c>
      <c r="H171" s="4" t="s">
        <v>418</v>
      </c>
      <c r="I171" s="38" t="s">
        <v>81</v>
      </c>
      <c r="J171" s="29">
        <v>0.52083333333333337</v>
      </c>
      <c r="K171" s="30" t="s">
        <v>25</v>
      </c>
      <c r="L171" s="32" t="s">
        <v>16</v>
      </c>
      <c r="M171" s="30" t="s">
        <v>17</v>
      </c>
      <c r="O171" s="74">
        <f>P171+R171</f>
        <v>2</v>
      </c>
      <c r="P171" s="30">
        <v>1</v>
      </c>
      <c r="Q171" s="30" t="s">
        <v>16</v>
      </c>
      <c r="R171" s="30">
        <v>1</v>
      </c>
      <c r="T171" s="54">
        <v>31</v>
      </c>
      <c r="U171" s="78">
        <v>170</v>
      </c>
    </row>
    <row r="172" spans="1:21" hidden="1">
      <c r="A172" s="74">
        <v>82</v>
      </c>
      <c r="B172" s="74" t="s">
        <v>447</v>
      </c>
      <c r="C172" s="74" t="s">
        <v>448</v>
      </c>
      <c r="D172" s="4" t="s">
        <v>157</v>
      </c>
      <c r="E172" s="10">
        <v>7</v>
      </c>
      <c r="F172" s="10">
        <v>6</v>
      </c>
      <c r="G172" s="10">
        <v>8</v>
      </c>
      <c r="H172" s="4" t="s">
        <v>417</v>
      </c>
      <c r="I172" s="38" t="s">
        <v>81</v>
      </c>
      <c r="J172" s="29">
        <v>0.58333333333333337</v>
      </c>
      <c r="K172" s="30" t="s">
        <v>97</v>
      </c>
      <c r="L172" s="32" t="s">
        <v>16</v>
      </c>
      <c r="M172" s="30" t="s">
        <v>101</v>
      </c>
      <c r="O172" s="74">
        <f>P172+R172</f>
        <v>3</v>
      </c>
      <c r="P172" s="30">
        <v>2</v>
      </c>
      <c r="Q172" s="30" t="s">
        <v>16</v>
      </c>
      <c r="R172" s="30">
        <v>1</v>
      </c>
      <c r="T172" s="74">
        <v>68</v>
      </c>
      <c r="U172" s="78">
        <v>171</v>
      </c>
    </row>
    <row r="173" spans="1:21">
      <c r="A173" s="74">
        <v>457</v>
      </c>
      <c r="B173" s="74" t="s">
        <v>654</v>
      </c>
      <c r="C173" s="74" t="s">
        <v>654</v>
      </c>
      <c r="D173" s="7" t="s">
        <v>688</v>
      </c>
      <c r="F173" s="10">
        <v>6</v>
      </c>
      <c r="G173" s="10">
        <v>8</v>
      </c>
      <c r="I173" s="38" t="s">
        <v>81</v>
      </c>
      <c r="J173" s="39">
        <v>0.64583333333333337</v>
      </c>
      <c r="K173" s="7" t="s">
        <v>467</v>
      </c>
      <c r="L173" s="32" t="s">
        <v>16</v>
      </c>
      <c r="M173" s="7" t="s">
        <v>468</v>
      </c>
      <c r="T173" s="74">
        <v>542</v>
      </c>
      <c r="U173" s="78">
        <v>173</v>
      </c>
    </row>
    <row r="174" spans="1:21" hidden="1">
      <c r="A174" s="74">
        <v>371</v>
      </c>
      <c r="B174" s="74" t="s">
        <v>660</v>
      </c>
      <c r="C174" s="74" t="s">
        <v>660</v>
      </c>
      <c r="D174" s="52" t="s">
        <v>689</v>
      </c>
      <c r="F174" s="10">
        <v>6</v>
      </c>
      <c r="G174" s="10">
        <v>8</v>
      </c>
      <c r="I174" s="4" t="s">
        <v>81</v>
      </c>
      <c r="J174" s="39">
        <v>0.6875</v>
      </c>
      <c r="K174" s="7" t="s">
        <v>464</v>
      </c>
      <c r="L174" s="32" t="s">
        <v>16</v>
      </c>
      <c r="M174" s="7" t="s">
        <v>467</v>
      </c>
      <c r="T174" s="74">
        <v>456</v>
      </c>
      <c r="U174" s="78">
        <v>338</v>
      </c>
    </row>
    <row r="175" spans="1:21" hidden="1">
      <c r="A175" s="74">
        <v>131</v>
      </c>
      <c r="B175" s="74" t="s">
        <v>447</v>
      </c>
      <c r="C175" s="74" t="s">
        <v>449</v>
      </c>
      <c r="D175" s="4" t="s">
        <v>212</v>
      </c>
      <c r="E175" s="10">
        <v>5</v>
      </c>
      <c r="F175" s="10">
        <v>6</v>
      </c>
      <c r="G175" s="10">
        <v>8</v>
      </c>
      <c r="H175" s="4" t="s">
        <v>424</v>
      </c>
      <c r="I175" s="10" t="s">
        <v>196</v>
      </c>
      <c r="J175" s="49">
        <v>0.41666666666666669</v>
      </c>
      <c r="K175" s="45" t="s">
        <v>169</v>
      </c>
      <c r="L175" s="32" t="s">
        <v>16</v>
      </c>
      <c r="M175" s="45" t="s">
        <v>167</v>
      </c>
      <c r="O175" s="74">
        <f>P175+R175</f>
        <v>2</v>
      </c>
      <c r="P175" s="45">
        <v>1</v>
      </c>
      <c r="Q175" s="45" t="s">
        <v>16</v>
      </c>
      <c r="R175" s="45">
        <v>1</v>
      </c>
      <c r="T175" s="74">
        <v>95</v>
      </c>
      <c r="U175" s="78">
        <v>174</v>
      </c>
    </row>
    <row r="176" spans="1:21" hidden="1">
      <c r="A176" s="74">
        <v>215</v>
      </c>
      <c r="B176" s="74" t="s">
        <v>447</v>
      </c>
      <c r="C176" s="74" t="s">
        <v>449</v>
      </c>
      <c r="D176" s="4" t="s">
        <v>322</v>
      </c>
      <c r="E176" s="10">
        <v>8</v>
      </c>
      <c r="F176" s="10">
        <v>6</v>
      </c>
      <c r="G176" s="10">
        <v>8</v>
      </c>
      <c r="H176" s="4" t="s">
        <v>435</v>
      </c>
      <c r="I176" s="4" t="s">
        <v>10</v>
      </c>
      <c r="J176" s="29">
        <v>0.375</v>
      </c>
      <c r="K176" s="45" t="s">
        <v>253</v>
      </c>
      <c r="L176" s="32" t="s">
        <v>16</v>
      </c>
      <c r="M176" s="45" t="s">
        <v>273</v>
      </c>
      <c r="O176" s="74">
        <f>P176+R176</f>
        <v>2</v>
      </c>
      <c r="P176" s="45">
        <v>1</v>
      </c>
      <c r="Q176" s="45" t="s">
        <v>16</v>
      </c>
      <c r="R176" s="45">
        <v>1</v>
      </c>
      <c r="T176" s="74">
        <v>156</v>
      </c>
      <c r="U176" s="78">
        <v>178</v>
      </c>
    </row>
    <row r="177" spans="1:21" hidden="1">
      <c r="A177" s="74">
        <v>141</v>
      </c>
      <c r="B177" s="74" t="s">
        <v>447</v>
      </c>
      <c r="C177" s="74" t="s">
        <v>449</v>
      </c>
      <c r="D177" s="4" t="s">
        <v>235</v>
      </c>
      <c r="E177" s="10">
        <v>8</v>
      </c>
      <c r="F177" s="10">
        <v>6</v>
      </c>
      <c r="G177" s="10">
        <v>8</v>
      </c>
      <c r="H177" s="4" t="s">
        <v>424</v>
      </c>
      <c r="I177" s="4" t="s">
        <v>10</v>
      </c>
      <c r="J177" s="29">
        <v>0.42708333333333331</v>
      </c>
      <c r="K177" s="45" t="s">
        <v>177</v>
      </c>
      <c r="L177" s="32" t="s">
        <v>16</v>
      </c>
      <c r="M177" s="45" t="s">
        <v>173</v>
      </c>
      <c r="O177" s="74">
        <f>P177+R177</f>
        <v>3</v>
      </c>
      <c r="P177" s="45">
        <v>2</v>
      </c>
      <c r="Q177" s="45" t="s">
        <v>16</v>
      </c>
      <c r="R177" s="45">
        <v>1</v>
      </c>
      <c r="T177" s="74">
        <v>109</v>
      </c>
      <c r="U177" s="78">
        <v>177</v>
      </c>
    </row>
    <row r="178" spans="1:21" hidden="1">
      <c r="A178" s="74">
        <v>213</v>
      </c>
      <c r="B178" s="74" t="s">
        <v>447</v>
      </c>
      <c r="C178" s="74" t="s">
        <v>449</v>
      </c>
      <c r="D178" s="4" t="s">
        <v>318</v>
      </c>
      <c r="E178" s="10">
        <v>8</v>
      </c>
      <c r="F178" s="10">
        <v>6</v>
      </c>
      <c r="G178" s="10">
        <v>8</v>
      </c>
      <c r="H178" s="4" t="s">
        <v>435</v>
      </c>
      <c r="I178" s="4" t="s">
        <v>10</v>
      </c>
      <c r="J178" s="29">
        <v>0.47916666666666669</v>
      </c>
      <c r="K178" s="45" t="s">
        <v>257</v>
      </c>
      <c r="L178" s="32" t="s">
        <v>16</v>
      </c>
      <c r="M178" s="45" t="s">
        <v>259</v>
      </c>
      <c r="O178" s="74">
        <f>P178+R178</f>
        <v>4</v>
      </c>
      <c r="P178" s="45">
        <v>2</v>
      </c>
      <c r="Q178" s="45" t="s">
        <v>16</v>
      </c>
      <c r="R178" s="45">
        <v>2</v>
      </c>
      <c r="T178" s="54">
        <v>154</v>
      </c>
      <c r="U178" s="78">
        <v>175</v>
      </c>
    </row>
    <row r="179" spans="1:21" hidden="1">
      <c r="A179" s="74">
        <v>142</v>
      </c>
      <c r="B179" s="74" t="s">
        <v>447</v>
      </c>
      <c r="C179" s="74" t="s">
        <v>449</v>
      </c>
      <c r="D179" s="4" t="s">
        <v>237</v>
      </c>
      <c r="E179" s="10">
        <v>8</v>
      </c>
      <c r="F179" s="10">
        <v>6</v>
      </c>
      <c r="G179" s="10">
        <v>8</v>
      </c>
      <c r="H179" s="4" t="s">
        <v>424</v>
      </c>
      <c r="I179" s="4" t="s">
        <v>10</v>
      </c>
      <c r="J179" s="29">
        <v>0.53125</v>
      </c>
      <c r="K179" s="45" t="s">
        <v>172</v>
      </c>
      <c r="L179" s="32" t="s">
        <v>16</v>
      </c>
      <c r="M179" s="45" t="s">
        <v>166</v>
      </c>
      <c r="O179" s="74">
        <f>P179+R179</f>
        <v>4</v>
      </c>
      <c r="P179" s="45">
        <v>2</v>
      </c>
      <c r="Q179" s="45" t="s">
        <v>16</v>
      </c>
      <c r="R179" s="45">
        <v>2</v>
      </c>
      <c r="T179" s="74">
        <v>110</v>
      </c>
      <c r="U179" s="78">
        <v>176</v>
      </c>
    </row>
    <row r="180" spans="1:21">
      <c r="A180" s="74">
        <v>469</v>
      </c>
      <c r="B180" s="74" t="s">
        <v>654</v>
      </c>
      <c r="C180" s="74" t="s">
        <v>654</v>
      </c>
      <c r="D180" s="7" t="s">
        <v>690</v>
      </c>
      <c r="F180" s="10">
        <v>6</v>
      </c>
      <c r="G180" s="10">
        <v>8</v>
      </c>
      <c r="I180" s="4" t="s">
        <v>10</v>
      </c>
      <c r="J180" s="39">
        <v>0.58333333333333337</v>
      </c>
      <c r="K180" s="7" t="s">
        <v>463</v>
      </c>
      <c r="L180" s="32" t="s">
        <v>16</v>
      </c>
      <c r="M180" s="7" t="s">
        <v>475</v>
      </c>
      <c r="T180" s="74">
        <v>554</v>
      </c>
      <c r="U180" s="78">
        <v>179</v>
      </c>
    </row>
    <row r="181" spans="1:21" hidden="1">
      <c r="A181" s="74">
        <v>84</v>
      </c>
      <c r="B181" s="74" t="s">
        <v>447</v>
      </c>
      <c r="C181" s="74" t="s">
        <v>448</v>
      </c>
      <c r="D181" s="4" t="s">
        <v>162</v>
      </c>
      <c r="E181" s="10">
        <v>7</v>
      </c>
      <c r="F181" s="10">
        <v>6</v>
      </c>
      <c r="G181" s="10">
        <v>8</v>
      </c>
      <c r="H181" s="4" t="s">
        <v>417</v>
      </c>
      <c r="I181" s="7" t="s">
        <v>415</v>
      </c>
      <c r="J181" s="29">
        <v>0.41666666666666669</v>
      </c>
      <c r="K181" s="30" t="s">
        <v>98</v>
      </c>
      <c r="L181" s="32" t="s">
        <v>16</v>
      </c>
      <c r="M181" s="30" t="s">
        <v>92</v>
      </c>
      <c r="O181" s="74">
        <f t="shared" ref="O181:O186" si="6">P181+R181</f>
        <v>3</v>
      </c>
      <c r="P181" s="30">
        <v>1</v>
      </c>
      <c r="Q181" s="30" t="s">
        <v>16</v>
      </c>
      <c r="R181" s="30">
        <v>2</v>
      </c>
      <c r="T181" s="74">
        <v>70</v>
      </c>
      <c r="U181" s="78">
        <v>180</v>
      </c>
    </row>
    <row r="182" spans="1:21" hidden="1">
      <c r="A182" s="74">
        <v>20</v>
      </c>
      <c r="B182" s="74" t="s">
        <v>447</v>
      </c>
      <c r="C182" s="74" t="s">
        <v>448</v>
      </c>
      <c r="D182" s="4" t="s">
        <v>67</v>
      </c>
      <c r="E182" s="10">
        <v>5</v>
      </c>
      <c r="F182" s="10">
        <v>6</v>
      </c>
      <c r="G182" s="10">
        <v>9</v>
      </c>
      <c r="H182" s="4" t="s">
        <v>418</v>
      </c>
      <c r="I182" s="4" t="s">
        <v>68</v>
      </c>
      <c r="J182" s="29">
        <v>0.41666666666666669</v>
      </c>
      <c r="K182" s="30" t="s">
        <v>13</v>
      </c>
      <c r="L182" s="32" t="s">
        <v>16</v>
      </c>
      <c r="M182" s="30" t="s">
        <v>20</v>
      </c>
      <c r="O182" s="74">
        <f t="shared" si="6"/>
        <v>4</v>
      </c>
      <c r="P182" s="30">
        <v>1</v>
      </c>
      <c r="Q182" s="30" t="s">
        <v>16</v>
      </c>
      <c r="R182" s="30">
        <v>3</v>
      </c>
      <c r="T182" s="74">
        <v>24</v>
      </c>
      <c r="U182" s="78">
        <v>182</v>
      </c>
    </row>
    <row r="183" spans="1:21" hidden="1">
      <c r="A183" s="74">
        <v>216</v>
      </c>
      <c r="B183" s="74" t="s">
        <v>447</v>
      </c>
      <c r="C183" s="74" t="s">
        <v>449</v>
      </c>
      <c r="D183" s="4" t="s">
        <v>324</v>
      </c>
      <c r="E183" s="10">
        <v>8</v>
      </c>
      <c r="F183" s="10">
        <v>6</v>
      </c>
      <c r="G183" s="10">
        <v>9</v>
      </c>
      <c r="H183" s="4" t="s">
        <v>435</v>
      </c>
      <c r="I183" s="4" t="s">
        <v>68</v>
      </c>
      <c r="J183" s="29">
        <v>0.48958333333333331</v>
      </c>
      <c r="K183" s="45" t="s">
        <v>254</v>
      </c>
      <c r="L183" s="32" t="s">
        <v>16</v>
      </c>
      <c r="M183" s="45" t="s">
        <v>265</v>
      </c>
      <c r="O183" s="74">
        <f t="shared" si="6"/>
        <v>5</v>
      </c>
      <c r="P183" s="45">
        <v>3</v>
      </c>
      <c r="Q183" s="45" t="s">
        <v>16</v>
      </c>
      <c r="R183" s="45">
        <v>2</v>
      </c>
      <c r="T183" s="74">
        <v>157</v>
      </c>
      <c r="U183" s="78">
        <v>183</v>
      </c>
    </row>
    <row r="184" spans="1:21" hidden="1">
      <c r="A184" s="74">
        <v>27</v>
      </c>
      <c r="B184" s="74" t="s">
        <v>447</v>
      </c>
      <c r="C184" s="74" t="s">
        <v>448</v>
      </c>
      <c r="D184" s="4" t="s">
        <v>85</v>
      </c>
      <c r="E184" s="10">
        <v>7</v>
      </c>
      <c r="F184" s="10">
        <v>6</v>
      </c>
      <c r="G184" s="10">
        <v>9</v>
      </c>
      <c r="H184" s="4" t="s">
        <v>418</v>
      </c>
      <c r="I184" s="4" t="s">
        <v>10</v>
      </c>
      <c r="J184" s="29">
        <v>0.375</v>
      </c>
      <c r="K184" s="30" t="s">
        <v>19</v>
      </c>
      <c r="L184" s="32" t="s">
        <v>16</v>
      </c>
      <c r="M184" s="30" t="s">
        <v>11</v>
      </c>
      <c r="O184" s="74">
        <f t="shared" si="6"/>
        <v>5</v>
      </c>
      <c r="P184" s="30">
        <v>2</v>
      </c>
      <c r="Q184" s="30" t="s">
        <v>16</v>
      </c>
      <c r="R184" s="30">
        <v>3</v>
      </c>
      <c r="T184" s="74">
        <v>33</v>
      </c>
      <c r="U184" s="78">
        <v>184</v>
      </c>
    </row>
    <row r="185" spans="1:21" hidden="1">
      <c r="A185" s="74">
        <v>144</v>
      </c>
      <c r="B185" s="74" t="s">
        <v>447</v>
      </c>
      <c r="C185" s="74" t="s">
        <v>449</v>
      </c>
      <c r="D185" s="4" t="s">
        <v>239</v>
      </c>
      <c r="E185" s="10">
        <v>8</v>
      </c>
      <c r="F185" s="10">
        <v>6</v>
      </c>
      <c r="G185" s="10">
        <v>9</v>
      </c>
      <c r="H185" s="4" t="s">
        <v>424</v>
      </c>
      <c r="I185" s="4" t="s">
        <v>10</v>
      </c>
      <c r="J185" s="29">
        <v>0.4375</v>
      </c>
      <c r="K185" s="45" t="s">
        <v>167</v>
      </c>
      <c r="L185" s="32" t="s">
        <v>16</v>
      </c>
      <c r="M185" s="45" t="s">
        <v>187</v>
      </c>
      <c r="O185" s="74">
        <f t="shared" si="6"/>
        <v>3</v>
      </c>
      <c r="P185" s="45">
        <v>1</v>
      </c>
      <c r="Q185" s="45" t="s">
        <v>16</v>
      </c>
      <c r="R185" s="45">
        <v>2</v>
      </c>
      <c r="T185" s="74">
        <v>111</v>
      </c>
      <c r="U185" s="78">
        <v>185</v>
      </c>
    </row>
    <row r="186" spans="1:21" hidden="1">
      <c r="A186" s="74">
        <v>143</v>
      </c>
      <c r="B186" s="74" t="s">
        <v>447</v>
      </c>
      <c r="C186" s="74" t="s">
        <v>449</v>
      </c>
      <c r="D186" s="4" t="s">
        <v>233</v>
      </c>
      <c r="E186" s="10">
        <v>8</v>
      </c>
      <c r="F186" s="10">
        <v>6</v>
      </c>
      <c r="G186" s="10">
        <v>9</v>
      </c>
      <c r="H186" s="4" t="s">
        <v>424</v>
      </c>
      <c r="I186" s="4" t="s">
        <v>10</v>
      </c>
      <c r="J186" s="29">
        <v>0.48958333333333331</v>
      </c>
      <c r="K186" s="45" t="s">
        <v>176</v>
      </c>
      <c r="L186" s="32" t="s">
        <v>16</v>
      </c>
      <c r="M186" s="45" t="s">
        <v>169</v>
      </c>
      <c r="O186" s="74">
        <f t="shared" si="6"/>
        <v>3</v>
      </c>
      <c r="P186" s="45">
        <v>2</v>
      </c>
      <c r="Q186" s="45" t="s">
        <v>16</v>
      </c>
      <c r="R186" s="45">
        <v>1</v>
      </c>
      <c r="T186" s="54">
        <v>108</v>
      </c>
      <c r="U186" s="78">
        <v>186</v>
      </c>
    </row>
    <row r="187" spans="1:21">
      <c r="A187" s="74">
        <v>442</v>
      </c>
      <c r="B187" s="74" t="s">
        <v>654</v>
      </c>
      <c r="C187" s="74" t="s">
        <v>654</v>
      </c>
      <c r="D187" s="7" t="s">
        <v>691</v>
      </c>
      <c r="F187" s="10">
        <v>6</v>
      </c>
      <c r="G187" s="10">
        <v>9</v>
      </c>
      <c r="I187" s="4" t="s">
        <v>10</v>
      </c>
      <c r="J187" s="39">
        <v>0.54166666666666663</v>
      </c>
      <c r="K187" s="7" t="s">
        <v>465</v>
      </c>
      <c r="L187" s="32" t="s">
        <v>16</v>
      </c>
      <c r="M187" s="7" t="s">
        <v>458</v>
      </c>
      <c r="N187" s="74" t="s">
        <v>709</v>
      </c>
      <c r="T187" s="74">
        <v>527</v>
      </c>
      <c r="U187" s="78">
        <v>187</v>
      </c>
    </row>
    <row r="188" spans="1:21" hidden="1">
      <c r="A188" s="74">
        <v>306</v>
      </c>
      <c r="B188" s="74" t="s">
        <v>450</v>
      </c>
      <c r="C188" s="74" t="s">
        <v>450</v>
      </c>
      <c r="D188" s="52" t="s">
        <v>411</v>
      </c>
      <c r="E188" s="32">
        <v>7</v>
      </c>
      <c r="F188" s="32">
        <v>6</v>
      </c>
      <c r="G188" s="32">
        <v>9</v>
      </c>
      <c r="H188" s="32"/>
      <c r="I188" s="4" t="s">
        <v>427</v>
      </c>
      <c r="J188" s="8">
        <v>0.375</v>
      </c>
      <c r="K188" s="32" t="s">
        <v>336</v>
      </c>
      <c r="L188" s="32" t="s">
        <v>16</v>
      </c>
      <c r="M188" s="32" t="s">
        <v>340</v>
      </c>
      <c r="N188" s="80"/>
      <c r="O188" s="54">
        <v>33</v>
      </c>
      <c r="P188" s="52"/>
      <c r="Q188" s="52"/>
      <c r="R188" s="52"/>
      <c r="T188" s="74">
        <v>382</v>
      </c>
      <c r="U188" s="78">
        <v>188</v>
      </c>
    </row>
    <row r="189" spans="1:21" hidden="1">
      <c r="A189" s="74">
        <v>305</v>
      </c>
      <c r="B189" s="74" t="s">
        <v>450</v>
      </c>
      <c r="C189" s="74" t="s">
        <v>450</v>
      </c>
      <c r="D189" s="52" t="s">
        <v>409</v>
      </c>
      <c r="E189" s="32">
        <v>7</v>
      </c>
      <c r="F189" s="32">
        <v>6</v>
      </c>
      <c r="G189" s="32">
        <v>9</v>
      </c>
      <c r="H189" s="32"/>
      <c r="I189" s="4" t="s">
        <v>427</v>
      </c>
      <c r="J189" s="8">
        <v>0.45833333333333331</v>
      </c>
      <c r="K189" s="32" t="s">
        <v>344</v>
      </c>
      <c r="L189" s="32" t="s">
        <v>16</v>
      </c>
      <c r="M189" s="32" t="s">
        <v>335</v>
      </c>
      <c r="N189" s="80"/>
      <c r="O189" s="54">
        <v>32</v>
      </c>
      <c r="P189" s="52"/>
      <c r="Q189" s="52"/>
      <c r="R189" s="52"/>
      <c r="T189" s="74">
        <v>381</v>
      </c>
      <c r="U189" s="78">
        <v>189</v>
      </c>
    </row>
    <row r="190" spans="1:21" hidden="1">
      <c r="A190" s="74">
        <v>132</v>
      </c>
      <c r="B190" s="74" t="s">
        <v>447</v>
      </c>
      <c r="C190" s="74" t="s">
        <v>449</v>
      </c>
      <c r="D190" s="4" t="s">
        <v>214</v>
      </c>
      <c r="E190" s="10">
        <v>5</v>
      </c>
      <c r="F190" s="10">
        <v>6</v>
      </c>
      <c r="G190" s="10">
        <v>9</v>
      </c>
      <c r="H190" s="4" t="s">
        <v>424</v>
      </c>
      <c r="I190" s="4" t="s">
        <v>427</v>
      </c>
      <c r="J190" s="29">
        <v>0.53125</v>
      </c>
      <c r="K190" s="45" t="s">
        <v>177</v>
      </c>
      <c r="L190" s="32" t="s">
        <v>16</v>
      </c>
      <c r="M190" s="45" t="s">
        <v>166</v>
      </c>
      <c r="O190" s="74">
        <f>P190+R190</f>
        <v>4</v>
      </c>
      <c r="P190" s="45">
        <v>2</v>
      </c>
      <c r="Q190" s="45" t="s">
        <v>16</v>
      </c>
      <c r="R190" s="45">
        <v>2</v>
      </c>
      <c r="T190" s="74">
        <v>96</v>
      </c>
      <c r="U190" s="78">
        <v>190</v>
      </c>
    </row>
    <row r="191" spans="1:21" hidden="1">
      <c r="A191" s="74">
        <v>364</v>
      </c>
      <c r="B191" s="74" t="s">
        <v>660</v>
      </c>
      <c r="C191" s="74" t="s">
        <v>660</v>
      </c>
      <c r="D191" s="52" t="s">
        <v>692</v>
      </c>
      <c r="F191" s="10">
        <v>6</v>
      </c>
      <c r="G191" s="10">
        <v>9</v>
      </c>
      <c r="I191" s="4" t="s">
        <v>472</v>
      </c>
      <c r="J191" s="39">
        <v>0.58333333333333337</v>
      </c>
      <c r="K191" s="7" t="s">
        <v>474</v>
      </c>
      <c r="L191" s="32" t="s">
        <v>16</v>
      </c>
      <c r="M191" s="7" t="s">
        <v>464</v>
      </c>
      <c r="N191" s="81"/>
      <c r="P191" s="52"/>
      <c r="S191" s="81"/>
      <c r="T191" s="74">
        <v>449</v>
      </c>
      <c r="U191" s="78">
        <v>205</v>
      </c>
    </row>
    <row r="192" spans="1:21">
      <c r="A192" s="74">
        <v>462</v>
      </c>
      <c r="B192" s="74" t="s">
        <v>654</v>
      </c>
      <c r="C192" s="74" t="s">
        <v>654</v>
      </c>
      <c r="D192" s="7" t="s">
        <v>693</v>
      </c>
      <c r="F192" s="10">
        <v>6</v>
      </c>
      <c r="G192" s="10">
        <v>9</v>
      </c>
      <c r="I192" s="4" t="s">
        <v>427</v>
      </c>
      <c r="J192" s="39">
        <v>0.625</v>
      </c>
      <c r="K192" s="7" t="s">
        <v>466</v>
      </c>
      <c r="L192" s="32" t="s">
        <v>16</v>
      </c>
      <c r="M192" s="7" t="s">
        <v>463</v>
      </c>
      <c r="S192" s="54"/>
      <c r="T192" s="74">
        <v>547</v>
      </c>
      <c r="U192" s="78">
        <v>192</v>
      </c>
    </row>
    <row r="193" spans="1:21" hidden="1">
      <c r="A193" s="74">
        <v>342</v>
      </c>
      <c r="B193" s="74" t="s">
        <v>446</v>
      </c>
      <c r="D193" s="52" t="s">
        <v>694</v>
      </c>
      <c r="E193" s="10">
        <v>7</v>
      </c>
      <c r="F193" s="38">
        <v>6</v>
      </c>
      <c r="G193" s="38">
        <v>22</v>
      </c>
      <c r="H193" s="38"/>
      <c r="I193" s="38" t="s">
        <v>81</v>
      </c>
      <c r="J193" s="29">
        <v>0.39583333333333331</v>
      </c>
      <c r="K193" s="38" t="s">
        <v>445</v>
      </c>
      <c r="L193" s="32" t="s">
        <v>16</v>
      </c>
      <c r="M193" s="38" t="s">
        <v>695</v>
      </c>
      <c r="N193" s="77"/>
      <c r="O193" s="54"/>
      <c r="P193" s="38"/>
      <c r="R193" s="52"/>
      <c r="S193" s="81"/>
      <c r="T193" s="74">
        <v>427</v>
      </c>
      <c r="U193" s="78">
        <v>193</v>
      </c>
    </row>
    <row r="194" spans="1:21" hidden="1">
      <c r="A194" s="74">
        <v>356</v>
      </c>
      <c r="B194" s="74" t="s">
        <v>443</v>
      </c>
      <c r="D194" s="52" t="s">
        <v>696</v>
      </c>
      <c r="E194" s="10">
        <v>7</v>
      </c>
      <c r="F194" s="38">
        <v>6</v>
      </c>
      <c r="G194" s="38">
        <v>22</v>
      </c>
      <c r="H194" s="38"/>
      <c r="I194" s="38" t="s">
        <v>81</v>
      </c>
      <c r="J194" s="29">
        <v>0.46875</v>
      </c>
      <c r="K194" s="38" t="s">
        <v>445</v>
      </c>
      <c r="L194" s="32" t="s">
        <v>16</v>
      </c>
      <c r="M194" s="38" t="s">
        <v>695</v>
      </c>
      <c r="N194" s="77"/>
      <c r="O194" s="54"/>
      <c r="P194" s="38"/>
      <c r="R194" s="52"/>
      <c r="S194" s="81"/>
      <c r="T194" s="74">
        <v>441</v>
      </c>
      <c r="U194" s="78">
        <v>194</v>
      </c>
    </row>
    <row r="195" spans="1:21" hidden="1">
      <c r="A195" s="74">
        <v>218</v>
      </c>
      <c r="B195" s="74" t="s">
        <v>447</v>
      </c>
      <c r="C195" s="74" t="s">
        <v>449</v>
      </c>
      <c r="D195" s="4" t="s">
        <v>328</v>
      </c>
      <c r="E195" s="10">
        <v>9</v>
      </c>
      <c r="F195" s="10">
        <v>7</v>
      </c>
      <c r="G195" s="10">
        <v>13</v>
      </c>
      <c r="H195" s="4" t="s">
        <v>435</v>
      </c>
      <c r="I195" s="38" t="s">
        <v>81</v>
      </c>
      <c r="J195" s="33">
        <v>0.375</v>
      </c>
      <c r="K195" s="45" t="s">
        <v>266</v>
      </c>
      <c r="L195" s="32" t="s">
        <v>16</v>
      </c>
      <c r="M195" s="45" t="s">
        <v>257</v>
      </c>
      <c r="N195" s="74" t="s">
        <v>624</v>
      </c>
      <c r="O195" s="74">
        <f>P195+R195</f>
        <v>4</v>
      </c>
      <c r="P195" s="45">
        <v>2</v>
      </c>
      <c r="Q195" s="45" t="s">
        <v>16</v>
      </c>
      <c r="R195" s="45">
        <v>2</v>
      </c>
      <c r="T195" s="74">
        <v>160</v>
      </c>
      <c r="U195" s="78">
        <v>195</v>
      </c>
    </row>
    <row r="196" spans="1:21" hidden="1">
      <c r="A196" s="74">
        <v>217</v>
      </c>
      <c r="B196" s="74" t="s">
        <v>447</v>
      </c>
      <c r="C196" s="74" t="s">
        <v>449</v>
      </c>
      <c r="D196" s="4" t="s">
        <v>326</v>
      </c>
      <c r="E196" s="10">
        <v>9</v>
      </c>
      <c r="F196" s="10">
        <v>7</v>
      </c>
      <c r="G196" s="10">
        <v>13</v>
      </c>
      <c r="H196" s="4" t="s">
        <v>435</v>
      </c>
      <c r="I196" s="38" t="s">
        <v>81</v>
      </c>
      <c r="J196" s="33">
        <v>0.42708333333333331</v>
      </c>
      <c r="K196" s="45" t="s">
        <v>260</v>
      </c>
      <c r="L196" s="32" t="s">
        <v>16</v>
      </c>
      <c r="M196" s="45" t="s">
        <v>253</v>
      </c>
      <c r="O196" s="74">
        <f>P196+R196</f>
        <v>2</v>
      </c>
      <c r="P196" s="45">
        <v>1</v>
      </c>
      <c r="Q196" s="45" t="s">
        <v>16</v>
      </c>
      <c r="R196" s="45">
        <v>1</v>
      </c>
      <c r="T196" s="54">
        <v>159</v>
      </c>
      <c r="U196" s="78">
        <v>196</v>
      </c>
    </row>
    <row r="197" spans="1:21" hidden="1">
      <c r="A197" s="74">
        <v>367</v>
      </c>
      <c r="B197" s="74" t="s">
        <v>660</v>
      </c>
      <c r="C197" s="74" t="s">
        <v>660</v>
      </c>
      <c r="D197" s="52" t="s">
        <v>478</v>
      </c>
      <c r="F197" s="10">
        <v>7</v>
      </c>
      <c r="G197" s="10">
        <v>13</v>
      </c>
      <c r="I197" s="38" t="s">
        <v>81</v>
      </c>
      <c r="J197" s="82">
        <v>0.47916666666666669</v>
      </c>
      <c r="K197" s="7" t="s">
        <v>474</v>
      </c>
      <c r="L197" s="32" t="s">
        <v>16</v>
      </c>
      <c r="M197" s="7" t="s">
        <v>461</v>
      </c>
      <c r="N197" s="81"/>
      <c r="P197" s="52"/>
      <c r="S197" s="81"/>
      <c r="T197" s="74">
        <v>452</v>
      </c>
      <c r="U197" s="78">
        <v>199</v>
      </c>
    </row>
    <row r="198" spans="1:21" hidden="1">
      <c r="A198" s="74">
        <v>375</v>
      </c>
      <c r="B198" s="74" t="s">
        <v>660</v>
      </c>
      <c r="C198" s="74" t="s">
        <v>660</v>
      </c>
      <c r="D198" s="52" t="s">
        <v>479</v>
      </c>
      <c r="F198" s="10">
        <v>7</v>
      </c>
      <c r="G198" s="10">
        <v>13</v>
      </c>
      <c r="I198" s="38" t="s">
        <v>81</v>
      </c>
      <c r="J198" s="82">
        <v>0.52083333333333337</v>
      </c>
      <c r="K198" s="7" t="s">
        <v>465</v>
      </c>
      <c r="L198" s="32" t="s">
        <v>16</v>
      </c>
      <c r="M198" s="7" t="s">
        <v>467</v>
      </c>
      <c r="T198" s="74">
        <v>460</v>
      </c>
      <c r="U198" s="78">
        <v>200</v>
      </c>
    </row>
    <row r="199" spans="1:21">
      <c r="A199" s="74">
        <v>451</v>
      </c>
      <c r="B199" s="74" t="s">
        <v>654</v>
      </c>
      <c r="C199" s="74" t="s">
        <v>654</v>
      </c>
      <c r="D199" s="7" t="s">
        <v>481</v>
      </c>
      <c r="F199" s="10">
        <v>7</v>
      </c>
      <c r="G199" s="10">
        <v>13</v>
      </c>
      <c r="I199" s="38" t="s">
        <v>81</v>
      </c>
      <c r="J199" s="82">
        <v>0.5625</v>
      </c>
      <c r="K199" s="7" t="s">
        <v>473</v>
      </c>
      <c r="L199" s="32" t="s">
        <v>16</v>
      </c>
      <c r="M199" s="7" t="s">
        <v>475</v>
      </c>
      <c r="N199" s="54"/>
      <c r="T199" s="74">
        <v>536</v>
      </c>
      <c r="U199" s="78">
        <v>116</v>
      </c>
    </row>
    <row r="200" spans="1:21" hidden="1">
      <c r="A200" s="74">
        <v>146</v>
      </c>
      <c r="B200" s="74" t="s">
        <v>447</v>
      </c>
      <c r="C200" s="74" t="s">
        <v>449</v>
      </c>
      <c r="D200" s="4" t="s">
        <v>243</v>
      </c>
      <c r="E200" s="10">
        <v>9</v>
      </c>
      <c r="F200" s="10">
        <v>7</v>
      </c>
      <c r="G200" s="10">
        <v>13</v>
      </c>
      <c r="H200" s="4" t="s">
        <v>424</v>
      </c>
      <c r="I200" s="4" t="s">
        <v>196</v>
      </c>
      <c r="J200" s="33">
        <v>0.41666666666666669</v>
      </c>
      <c r="K200" s="45" t="s">
        <v>173</v>
      </c>
      <c r="L200" s="32" t="s">
        <v>16</v>
      </c>
      <c r="M200" s="45" t="s">
        <v>169</v>
      </c>
      <c r="O200" s="74">
        <f>P200+R200</f>
        <v>2</v>
      </c>
      <c r="P200" s="45">
        <v>1</v>
      </c>
      <c r="Q200" s="45" t="s">
        <v>16</v>
      </c>
      <c r="R200" s="45">
        <v>1</v>
      </c>
      <c r="T200" s="74">
        <v>114</v>
      </c>
      <c r="U200" s="78">
        <v>201</v>
      </c>
    </row>
    <row r="201" spans="1:21" hidden="1">
      <c r="A201" s="74">
        <v>147</v>
      </c>
      <c r="B201" s="74" t="s">
        <v>447</v>
      </c>
      <c r="C201" s="74" t="s">
        <v>449</v>
      </c>
      <c r="D201" s="4" t="s">
        <v>246</v>
      </c>
      <c r="E201" s="10">
        <v>9</v>
      </c>
      <c r="F201" s="10">
        <v>7</v>
      </c>
      <c r="G201" s="10">
        <v>13</v>
      </c>
      <c r="H201" s="4" t="s">
        <v>424</v>
      </c>
      <c r="I201" s="7" t="s">
        <v>10</v>
      </c>
      <c r="J201" s="33">
        <v>0.375</v>
      </c>
      <c r="K201" s="45" t="s">
        <v>172</v>
      </c>
      <c r="L201" s="32" t="s">
        <v>16</v>
      </c>
      <c r="M201" s="45" t="s">
        <v>176</v>
      </c>
      <c r="O201" s="74">
        <f>P201+R201</f>
        <v>4</v>
      </c>
      <c r="P201" s="45">
        <v>2</v>
      </c>
      <c r="Q201" s="45" t="s">
        <v>16</v>
      </c>
      <c r="R201" s="45">
        <v>2</v>
      </c>
      <c r="T201" s="74">
        <v>115</v>
      </c>
      <c r="U201" s="78">
        <v>202</v>
      </c>
    </row>
    <row r="202" spans="1:21">
      <c r="A202" s="74">
        <v>426</v>
      </c>
      <c r="B202" s="74" t="s">
        <v>654</v>
      </c>
      <c r="C202" s="74" t="s">
        <v>654</v>
      </c>
      <c r="D202" s="7" t="s">
        <v>480</v>
      </c>
      <c r="F202" s="10">
        <v>7</v>
      </c>
      <c r="G202" s="10">
        <v>13</v>
      </c>
      <c r="I202" s="7" t="s">
        <v>10</v>
      </c>
      <c r="J202" s="82">
        <v>0.42708333333333331</v>
      </c>
      <c r="K202" s="7" t="s">
        <v>464</v>
      </c>
      <c r="L202" s="32" t="s">
        <v>16</v>
      </c>
      <c r="M202" s="7" t="s">
        <v>458</v>
      </c>
      <c r="T202" s="74">
        <v>511</v>
      </c>
      <c r="U202" s="78">
        <v>206</v>
      </c>
    </row>
    <row r="203" spans="1:21" hidden="1">
      <c r="A203" s="74">
        <v>407</v>
      </c>
      <c r="B203" s="74" t="s">
        <v>470</v>
      </c>
      <c r="C203" s="74" t="s">
        <v>470</v>
      </c>
      <c r="D203" s="52" t="s">
        <v>482</v>
      </c>
      <c r="F203" s="10">
        <v>7</v>
      </c>
      <c r="G203" s="10">
        <v>13</v>
      </c>
      <c r="I203" s="7" t="s">
        <v>10</v>
      </c>
      <c r="J203" s="82">
        <v>0.46875</v>
      </c>
      <c r="K203" s="7" t="s">
        <v>471</v>
      </c>
      <c r="L203" s="32" t="s">
        <v>16</v>
      </c>
      <c r="M203" s="7" t="s">
        <v>464</v>
      </c>
      <c r="T203" s="74">
        <v>492</v>
      </c>
      <c r="U203" s="78">
        <v>191</v>
      </c>
    </row>
    <row r="204" spans="1:21" hidden="1">
      <c r="A204" s="74">
        <v>411</v>
      </c>
      <c r="B204" s="74" t="s">
        <v>470</v>
      </c>
      <c r="C204" s="74" t="s">
        <v>470</v>
      </c>
      <c r="D204" s="52" t="s">
        <v>477</v>
      </c>
      <c r="F204" s="10">
        <v>7</v>
      </c>
      <c r="G204" s="10">
        <v>13</v>
      </c>
      <c r="I204" s="117" t="s">
        <v>10</v>
      </c>
      <c r="J204" s="82">
        <v>0.55208333333333337</v>
      </c>
      <c r="K204" s="7" t="s">
        <v>471</v>
      </c>
      <c r="L204" s="32" t="s">
        <v>16</v>
      </c>
      <c r="M204" s="7" t="s">
        <v>665</v>
      </c>
      <c r="T204" s="74">
        <v>496</v>
      </c>
      <c r="U204" s="78">
        <v>172</v>
      </c>
    </row>
    <row r="205" spans="1:21" hidden="1">
      <c r="A205" s="74">
        <v>145</v>
      </c>
      <c r="B205" s="74" t="s">
        <v>447</v>
      </c>
      <c r="C205" s="74" t="s">
        <v>449</v>
      </c>
      <c r="D205" s="4" t="s">
        <v>241</v>
      </c>
      <c r="E205" s="10">
        <v>9</v>
      </c>
      <c r="F205" s="10">
        <v>7</v>
      </c>
      <c r="G205" s="10">
        <v>13</v>
      </c>
      <c r="H205" s="4" t="s">
        <v>424</v>
      </c>
      <c r="I205" s="117" t="s">
        <v>427</v>
      </c>
      <c r="J205" s="33">
        <v>0.375</v>
      </c>
      <c r="K205" s="45" t="s">
        <v>177</v>
      </c>
      <c r="L205" s="32" t="s">
        <v>16</v>
      </c>
      <c r="M205" s="45" t="s">
        <v>167</v>
      </c>
      <c r="O205" s="74">
        <f t="shared" ref="O205:O210" si="7">P205+R205</f>
        <v>3</v>
      </c>
      <c r="P205" s="45">
        <v>2</v>
      </c>
      <c r="Q205" s="45" t="s">
        <v>16</v>
      </c>
      <c r="R205" s="45">
        <v>1</v>
      </c>
      <c r="T205" s="54">
        <v>113</v>
      </c>
      <c r="U205" s="78">
        <v>197</v>
      </c>
    </row>
    <row r="206" spans="1:21" hidden="1">
      <c r="A206" s="74">
        <v>219</v>
      </c>
      <c r="B206" s="74" t="s">
        <v>447</v>
      </c>
      <c r="C206" s="74" t="s">
        <v>449</v>
      </c>
      <c r="D206" s="4" t="s">
        <v>330</v>
      </c>
      <c r="E206" s="10">
        <v>9</v>
      </c>
      <c r="F206" s="10">
        <v>7</v>
      </c>
      <c r="G206" s="10">
        <v>13</v>
      </c>
      <c r="H206" s="4" t="s">
        <v>435</v>
      </c>
      <c r="I206" s="117" t="s">
        <v>427</v>
      </c>
      <c r="J206" s="33">
        <v>0.4375</v>
      </c>
      <c r="K206" s="45" t="s">
        <v>259</v>
      </c>
      <c r="L206" s="32" t="s">
        <v>16</v>
      </c>
      <c r="M206" s="45" t="s">
        <v>436</v>
      </c>
      <c r="O206" s="74">
        <f t="shared" si="7"/>
        <v>4</v>
      </c>
      <c r="P206" s="45">
        <v>2</v>
      </c>
      <c r="Q206" s="45" t="s">
        <v>16</v>
      </c>
      <c r="R206" s="45">
        <v>2</v>
      </c>
      <c r="T206" s="74">
        <v>161</v>
      </c>
      <c r="U206" s="78">
        <v>203</v>
      </c>
    </row>
    <row r="207" spans="1:21" hidden="1">
      <c r="A207" s="74">
        <v>220</v>
      </c>
      <c r="B207" s="74" t="s">
        <v>447</v>
      </c>
      <c r="C207" s="74" t="s">
        <v>449</v>
      </c>
      <c r="D207" s="4" t="s">
        <v>332</v>
      </c>
      <c r="E207" s="10">
        <v>9</v>
      </c>
      <c r="F207" s="10">
        <v>7</v>
      </c>
      <c r="G207" s="10">
        <v>13</v>
      </c>
      <c r="H207" s="4" t="s">
        <v>435</v>
      </c>
      <c r="I207" s="117" t="s">
        <v>427</v>
      </c>
      <c r="J207" s="33">
        <v>0.5</v>
      </c>
      <c r="K207" s="45" t="s">
        <v>256</v>
      </c>
      <c r="L207" s="32" t="s">
        <v>16</v>
      </c>
      <c r="M207" s="45" t="s">
        <v>273</v>
      </c>
      <c r="O207" s="74">
        <f t="shared" si="7"/>
        <v>2</v>
      </c>
      <c r="P207" s="45">
        <v>1</v>
      </c>
      <c r="Q207" s="45" t="s">
        <v>16</v>
      </c>
      <c r="R207" s="45">
        <v>1</v>
      </c>
      <c r="T207" s="74">
        <v>162</v>
      </c>
      <c r="U207" s="78">
        <v>204</v>
      </c>
    </row>
    <row r="208" spans="1:21" hidden="1">
      <c r="A208" s="74">
        <v>272</v>
      </c>
      <c r="B208" s="74" t="s">
        <v>451</v>
      </c>
      <c r="C208" s="74" t="s">
        <v>483</v>
      </c>
      <c r="D208" s="4" t="s">
        <v>484</v>
      </c>
      <c r="E208" s="4" t="s">
        <v>485</v>
      </c>
      <c r="F208" s="10">
        <v>7</v>
      </c>
      <c r="G208" s="10">
        <v>14</v>
      </c>
      <c r="I208" s="4" t="s">
        <v>45</v>
      </c>
      <c r="J208" s="39">
        <v>0.375</v>
      </c>
      <c r="K208" s="4" t="s">
        <v>486</v>
      </c>
      <c r="L208" s="32" t="s">
        <v>16</v>
      </c>
      <c r="M208" s="4" t="s">
        <v>487</v>
      </c>
      <c r="N208" s="74" t="s">
        <v>452</v>
      </c>
      <c r="O208" s="74">
        <f t="shared" si="7"/>
        <v>4</v>
      </c>
      <c r="P208" s="4">
        <v>2</v>
      </c>
      <c r="R208" s="4">
        <v>2</v>
      </c>
      <c r="T208" s="74">
        <v>342</v>
      </c>
      <c r="U208" s="78">
        <v>207</v>
      </c>
    </row>
    <row r="209" spans="1:21" hidden="1">
      <c r="A209" s="74">
        <v>148</v>
      </c>
      <c r="B209" s="74" t="s">
        <v>447</v>
      </c>
      <c r="C209" s="74" t="s">
        <v>449</v>
      </c>
      <c r="D209" s="4" t="s">
        <v>249</v>
      </c>
      <c r="E209" s="10">
        <v>9</v>
      </c>
      <c r="F209" s="10">
        <v>7</v>
      </c>
      <c r="G209" s="10">
        <v>14</v>
      </c>
      <c r="H209" s="4" t="s">
        <v>424</v>
      </c>
      <c r="I209" s="4" t="s">
        <v>45</v>
      </c>
      <c r="J209" s="29">
        <v>0.4375</v>
      </c>
      <c r="K209" s="45" t="s">
        <v>170</v>
      </c>
      <c r="L209" s="32" t="s">
        <v>16</v>
      </c>
      <c r="M209" s="45" t="s">
        <v>187</v>
      </c>
      <c r="O209" s="74">
        <f t="shared" si="7"/>
        <v>3</v>
      </c>
      <c r="P209" s="45">
        <v>1</v>
      </c>
      <c r="Q209" s="45" t="s">
        <v>16</v>
      </c>
      <c r="R209" s="45">
        <v>2</v>
      </c>
      <c r="T209" s="74">
        <v>116</v>
      </c>
      <c r="U209" s="78">
        <v>208</v>
      </c>
    </row>
    <row r="210" spans="1:21" hidden="1">
      <c r="A210" s="74">
        <v>273</v>
      </c>
      <c r="B210" s="74" t="s">
        <v>451</v>
      </c>
      <c r="C210" s="74" t="s">
        <v>483</v>
      </c>
      <c r="D210" s="4" t="s">
        <v>488</v>
      </c>
      <c r="E210" s="4" t="s">
        <v>485</v>
      </c>
      <c r="F210" s="10">
        <v>7</v>
      </c>
      <c r="G210" s="10">
        <v>14</v>
      </c>
      <c r="I210" s="4" t="s">
        <v>45</v>
      </c>
      <c r="J210" s="39">
        <v>0.5</v>
      </c>
      <c r="K210" s="7" t="s">
        <v>489</v>
      </c>
      <c r="L210" s="32" t="s">
        <v>16</v>
      </c>
      <c r="M210" s="4" t="s">
        <v>490</v>
      </c>
      <c r="N210" s="74" t="s">
        <v>452</v>
      </c>
      <c r="O210" s="74" t="e">
        <f t="shared" si="7"/>
        <v>#VALUE!</v>
      </c>
      <c r="P210" s="4">
        <v>12</v>
      </c>
      <c r="R210" s="4" t="s">
        <v>490</v>
      </c>
      <c r="T210" s="74">
        <v>343</v>
      </c>
      <c r="U210" s="78">
        <v>209</v>
      </c>
    </row>
    <row r="211" spans="1:21" hidden="1">
      <c r="A211" s="74">
        <v>380</v>
      </c>
      <c r="B211" s="74" t="s">
        <v>660</v>
      </c>
      <c r="C211" s="74" t="s">
        <v>660</v>
      </c>
      <c r="D211" s="52" t="s">
        <v>491</v>
      </c>
      <c r="F211" s="10">
        <v>7</v>
      </c>
      <c r="G211" s="10">
        <v>14</v>
      </c>
      <c r="I211" s="4" t="s">
        <v>45</v>
      </c>
      <c r="J211" s="39">
        <v>0.55208333333333337</v>
      </c>
      <c r="K211" s="7" t="s">
        <v>467</v>
      </c>
      <c r="L211" s="32" t="s">
        <v>16</v>
      </c>
      <c r="M211" s="7" t="s">
        <v>665</v>
      </c>
      <c r="T211" s="74">
        <v>465</v>
      </c>
      <c r="U211" s="78">
        <v>210</v>
      </c>
    </row>
    <row r="212" spans="1:21">
      <c r="A212" s="74">
        <v>423</v>
      </c>
      <c r="B212" s="74" t="s">
        <v>654</v>
      </c>
      <c r="C212" s="74" t="s">
        <v>654</v>
      </c>
      <c r="D212" s="7" t="s">
        <v>492</v>
      </c>
      <c r="F212" s="10">
        <v>7</v>
      </c>
      <c r="G212" s="10">
        <v>14</v>
      </c>
      <c r="I212" s="4" t="s">
        <v>45</v>
      </c>
      <c r="J212" s="39">
        <v>0.59375</v>
      </c>
      <c r="K212" s="7" t="s">
        <v>464</v>
      </c>
      <c r="L212" s="32" t="s">
        <v>16</v>
      </c>
      <c r="M212" s="7" t="s">
        <v>467</v>
      </c>
      <c r="N212" s="54"/>
      <c r="T212" s="74">
        <v>508</v>
      </c>
      <c r="U212" s="78">
        <v>211</v>
      </c>
    </row>
    <row r="213" spans="1:21" hidden="1">
      <c r="A213" s="74">
        <v>271</v>
      </c>
      <c r="B213" s="74" t="s">
        <v>451</v>
      </c>
      <c r="C213" s="74" t="s">
        <v>483</v>
      </c>
      <c r="D213" s="4" t="s">
        <v>493</v>
      </c>
      <c r="E213" s="4" t="s">
        <v>485</v>
      </c>
      <c r="F213" s="10">
        <v>7</v>
      </c>
      <c r="G213" s="10">
        <v>14</v>
      </c>
      <c r="I213" s="7" t="s">
        <v>10</v>
      </c>
      <c r="J213" s="39">
        <v>0.39583333333333331</v>
      </c>
      <c r="K213" s="4" t="s">
        <v>494</v>
      </c>
      <c r="L213" s="32" t="s">
        <v>16</v>
      </c>
      <c r="M213" s="4" t="s">
        <v>495</v>
      </c>
      <c r="N213" s="74" t="s">
        <v>452</v>
      </c>
      <c r="O213" s="74">
        <f>P213+R213</f>
        <v>2</v>
      </c>
      <c r="P213" s="4">
        <v>1</v>
      </c>
      <c r="R213" s="4">
        <v>1</v>
      </c>
      <c r="T213" s="74">
        <v>341</v>
      </c>
      <c r="U213" s="78">
        <v>212</v>
      </c>
    </row>
    <row r="214" spans="1:21" hidden="1">
      <c r="A214" s="74">
        <v>268</v>
      </c>
      <c r="B214" s="74" t="s">
        <v>451</v>
      </c>
      <c r="C214" s="74" t="s">
        <v>483</v>
      </c>
      <c r="D214" s="4" t="s">
        <v>496</v>
      </c>
      <c r="E214" s="4" t="s">
        <v>485</v>
      </c>
      <c r="F214" s="10">
        <v>7</v>
      </c>
      <c r="G214" s="10">
        <v>14</v>
      </c>
      <c r="I214" s="7" t="s">
        <v>10</v>
      </c>
      <c r="J214" s="39">
        <v>0.44791666666666669</v>
      </c>
      <c r="K214" s="4" t="s">
        <v>497</v>
      </c>
      <c r="L214" s="32" t="s">
        <v>16</v>
      </c>
      <c r="M214" s="7" t="s">
        <v>498</v>
      </c>
      <c r="N214" s="74" t="s">
        <v>452</v>
      </c>
      <c r="O214" s="74" t="e">
        <f>P214+R214</f>
        <v>#VALUE!</v>
      </c>
      <c r="P214" s="4">
        <v>2</v>
      </c>
      <c r="R214" s="4" t="s">
        <v>499</v>
      </c>
      <c r="T214" s="74">
        <v>338</v>
      </c>
      <c r="U214" s="78">
        <v>213</v>
      </c>
    </row>
    <row r="215" spans="1:21" hidden="1">
      <c r="A215" s="74">
        <v>270</v>
      </c>
      <c r="B215" s="74" t="s">
        <v>451</v>
      </c>
      <c r="C215" s="74" t="s">
        <v>483</v>
      </c>
      <c r="D215" s="4" t="s">
        <v>500</v>
      </c>
      <c r="E215" s="4" t="s">
        <v>485</v>
      </c>
      <c r="F215" s="10">
        <v>7</v>
      </c>
      <c r="G215" s="10">
        <v>14</v>
      </c>
      <c r="I215" s="7" t="s">
        <v>10</v>
      </c>
      <c r="J215" s="39">
        <v>0.5</v>
      </c>
      <c r="K215" s="4" t="s">
        <v>37</v>
      </c>
      <c r="L215" s="32" t="s">
        <v>16</v>
      </c>
      <c r="M215" s="7" t="s">
        <v>501</v>
      </c>
      <c r="N215" s="74" t="s">
        <v>452</v>
      </c>
      <c r="O215" s="74" t="e">
        <f>P215+R215</f>
        <v>#VALUE!</v>
      </c>
      <c r="P215" s="4">
        <v>2</v>
      </c>
      <c r="R215" s="4" t="s">
        <v>502</v>
      </c>
      <c r="T215" s="74">
        <v>340</v>
      </c>
      <c r="U215" s="78">
        <v>214</v>
      </c>
    </row>
    <row r="216" spans="1:21" hidden="1">
      <c r="A216" s="74">
        <v>269</v>
      </c>
      <c r="B216" s="74" t="s">
        <v>451</v>
      </c>
      <c r="C216" s="74" t="s">
        <v>483</v>
      </c>
      <c r="D216" s="4" t="s">
        <v>503</v>
      </c>
      <c r="E216" s="4" t="s">
        <v>485</v>
      </c>
      <c r="F216" s="10">
        <v>7</v>
      </c>
      <c r="G216" s="10">
        <v>14</v>
      </c>
      <c r="I216" s="7" t="s">
        <v>10</v>
      </c>
      <c r="J216" s="39">
        <v>0.55208333333333337</v>
      </c>
      <c r="K216" s="7" t="s">
        <v>504</v>
      </c>
      <c r="L216" s="32" t="s">
        <v>16</v>
      </c>
      <c r="M216" s="7" t="s">
        <v>271</v>
      </c>
      <c r="N216" s="74" t="s">
        <v>452</v>
      </c>
      <c r="O216" s="74">
        <f>P216+R216</f>
        <v>43</v>
      </c>
      <c r="P216" s="4">
        <v>31</v>
      </c>
      <c r="R216" s="4">
        <v>12</v>
      </c>
      <c r="T216" s="74">
        <v>339</v>
      </c>
      <c r="U216" s="78">
        <v>198</v>
      </c>
    </row>
    <row r="217" spans="1:21">
      <c r="A217" s="74">
        <v>473</v>
      </c>
      <c r="B217" s="74" t="s">
        <v>654</v>
      </c>
      <c r="C217" s="74" t="s">
        <v>654</v>
      </c>
      <c r="D217" s="7" t="s">
        <v>505</v>
      </c>
      <c r="F217" s="10">
        <v>7</v>
      </c>
      <c r="G217" s="10">
        <v>14</v>
      </c>
      <c r="I217" s="7" t="s">
        <v>10</v>
      </c>
      <c r="J217" s="39">
        <v>0.60416666666666663</v>
      </c>
      <c r="K217" s="7" t="s">
        <v>468</v>
      </c>
      <c r="L217" s="32" t="s">
        <v>16</v>
      </c>
      <c r="M217" s="7" t="s">
        <v>458</v>
      </c>
      <c r="T217" s="74">
        <v>558</v>
      </c>
      <c r="U217" s="78">
        <v>216</v>
      </c>
    </row>
    <row r="218" spans="1:21" hidden="1">
      <c r="A218" s="74">
        <v>376</v>
      </c>
      <c r="B218" s="74" t="s">
        <v>660</v>
      </c>
      <c r="C218" s="74" t="s">
        <v>660</v>
      </c>
      <c r="D218" s="52" t="s">
        <v>506</v>
      </c>
      <c r="F218" s="10">
        <v>7</v>
      </c>
      <c r="G218" s="10">
        <v>14</v>
      </c>
      <c r="I218" s="7" t="s">
        <v>10</v>
      </c>
      <c r="J218" s="39">
        <v>0.64583333333333337</v>
      </c>
      <c r="K218" s="7" t="s">
        <v>465</v>
      </c>
      <c r="L218" s="32" t="s">
        <v>16</v>
      </c>
      <c r="M218" s="7" t="s">
        <v>461</v>
      </c>
      <c r="T218" s="74">
        <v>461</v>
      </c>
      <c r="U218" s="78">
        <v>215</v>
      </c>
    </row>
    <row r="219" spans="1:21" hidden="1">
      <c r="A219" s="74">
        <v>28</v>
      </c>
      <c r="B219" s="74" t="s">
        <v>447</v>
      </c>
      <c r="C219" s="74" t="s">
        <v>448</v>
      </c>
      <c r="D219" s="4" t="s">
        <v>87</v>
      </c>
      <c r="E219" s="10">
        <v>7</v>
      </c>
      <c r="F219" s="10">
        <v>7</v>
      </c>
      <c r="G219" s="10">
        <v>14</v>
      </c>
      <c r="H219" s="4" t="s">
        <v>418</v>
      </c>
      <c r="I219" s="7" t="s">
        <v>416</v>
      </c>
      <c r="J219" s="29">
        <v>0.41666666666666669</v>
      </c>
      <c r="K219" s="30" t="s">
        <v>15</v>
      </c>
      <c r="L219" s="32" t="s">
        <v>16</v>
      </c>
      <c r="M219" s="30" t="s">
        <v>20</v>
      </c>
      <c r="O219" s="74">
        <f>P219+R219</f>
        <v>4</v>
      </c>
      <c r="P219" s="30">
        <v>1</v>
      </c>
      <c r="Q219" s="30" t="s">
        <v>16</v>
      </c>
      <c r="R219" s="30">
        <v>3</v>
      </c>
      <c r="T219" s="74">
        <v>34</v>
      </c>
      <c r="U219" s="78">
        <v>217</v>
      </c>
    </row>
    <row r="220" spans="1:21" hidden="1">
      <c r="A220" s="74">
        <v>80</v>
      </c>
      <c r="B220" s="74" t="s">
        <v>447</v>
      </c>
      <c r="C220" s="74" t="s">
        <v>448</v>
      </c>
      <c r="D220" s="4" t="s">
        <v>152</v>
      </c>
      <c r="E220" s="10">
        <v>6</v>
      </c>
      <c r="F220" s="10">
        <v>7</v>
      </c>
      <c r="G220" s="10">
        <v>14</v>
      </c>
      <c r="H220" s="4" t="s">
        <v>417</v>
      </c>
      <c r="I220" s="7" t="s">
        <v>416</v>
      </c>
      <c r="J220" s="29">
        <v>0.48958333333333331</v>
      </c>
      <c r="K220" s="30" t="s">
        <v>98</v>
      </c>
      <c r="L220" s="32" t="s">
        <v>16</v>
      </c>
      <c r="M220" s="30" t="s">
        <v>100</v>
      </c>
      <c r="O220" s="74">
        <f>P220+R220</f>
        <v>3</v>
      </c>
      <c r="P220" s="30">
        <v>1</v>
      </c>
      <c r="Q220" s="30" t="s">
        <v>16</v>
      </c>
      <c r="R220" s="30">
        <v>2</v>
      </c>
      <c r="T220" s="74">
        <v>65</v>
      </c>
      <c r="U220" s="78">
        <v>218</v>
      </c>
    </row>
    <row r="221" spans="1:21" hidden="1">
      <c r="A221" s="74">
        <v>299</v>
      </c>
      <c r="B221" s="74" t="s">
        <v>450</v>
      </c>
      <c r="C221" s="74" t="s">
        <v>450</v>
      </c>
      <c r="D221" s="52" t="s">
        <v>392</v>
      </c>
      <c r="E221" s="32">
        <v>5</v>
      </c>
      <c r="F221" s="32">
        <v>7</v>
      </c>
      <c r="G221" s="32">
        <v>15</v>
      </c>
      <c r="H221" s="32"/>
      <c r="I221" s="10" t="s">
        <v>196</v>
      </c>
      <c r="J221" s="8">
        <v>0.41666666666666669</v>
      </c>
      <c r="K221" s="32" t="s">
        <v>343</v>
      </c>
      <c r="L221" s="32" t="s">
        <v>16</v>
      </c>
      <c r="M221" s="32" t="s">
        <v>346</v>
      </c>
      <c r="N221" s="80"/>
      <c r="O221" s="54">
        <v>24</v>
      </c>
      <c r="P221" s="52"/>
      <c r="Q221" s="52"/>
      <c r="R221" s="52"/>
      <c r="T221" s="74">
        <v>373</v>
      </c>
      <c r="U221" s="78">
        <v>219</v>
      </c>
    </row>
    <row r="222" spans="1:21" hidden="1">
      <c r="A222" s="74">
        <v>85</v>
      </c>
      <c r="B222" s="74" t="s">
        <v>447</v>
      </c>
      <c r="C222" s="74" t="s">
        <v>448</v>
      </c>
      <c r="D222" s="4" t="s">
        <v>99</v>
      </c>
      <c r="E222" s="31">
        <v>8</v>
      </c>
      <c r="F222" s="31">
        <v>7</v>
      </c>
      <c r="G222" s="31">
        <v>20</v>
      </c>
      <c r="H222" s="4" t="s">
        <v>417</v>
      </c>
      <c r="I222" s="4" t="s">
        <v>22</v>
      </c>
      <c r="J222" s="29">
        <v>0.41666666666666669</v>
      </c>
      <c r="K222" s="30" t="s">
        <v>100</v>
      </c>
      <c r="L222" s="32" t="s">
        <v>16</v>
      </c>
      <c r="M222" s="30" t="s">
        <v>101</v>
      </c>
      <c r="O222" s="74">
        <f>P222+R222</f>
        <v>3</v>
      </c>
      <c r="P222" s="30">
        <v>2</v>
      </c>
      <c r="Q222" s="30" t="s">
        <v>16</v>
      </c>
      <c r="R222" s="30">
        <v>1</v>
      </c>
      <c r="T222" s="74">
        <v>201</v>
      </c>
      <c r="U222" s="78">
        <v>221</v>
      </c>
    </row>
    <row r="223" spans="1:21" hidden="1">
      <c r="A223" s="74">
        <v>221</v>
      </c>
      <c r="B223" s="74" t="s">
        <v>447</v>
      </c>
      <c r="C223" s="74" t="s">
        <v>449</v>
      </c>
      <c r="D223" s="4" t="s">
        <v>261</v>
      </c>
      <c r="E223" s="43">
        <v>10</v>
      </c>
      <c r="F223" s="43">
        <v>7</v>
      </c>
      <c r="G223" s="43">
        <v>20</v>
      </c>
      <c r="H223" s="4" t="s">
        <v>435</v>
      </c>
      <c r="I223" s="4" t="s">
        <v>22</v>
      </c>
      <c r="J223" s="29">
        <v>0.47916666666666669</v>
      </c>
      <c r="K223" s="45" t="s">
        <v>254</v>
      </c>
      <c r="L223" s="32" t="s">
        <v>16</v>
      </c>
      <c r="M223" s="45" t="s">
        <v>253</v>
      </c>
      <c r="O223" s="74">
        <f>P223+R223</f>
        <v>4</v>
      </c>
      <c r="P223" s="45">
        <v>3</v>
      </c>
      <c r="Q223" s="45" t="s">
        <v>16</v>
      </c>
      <c r="R223" s="45">
        <v>1</v>
      </c>
      <c r="T223" s="74">
        <v>283</v>
      </c>
      <c r="U223" s="78">
        <v>222</v>
      </c>
    </row>
    <row r="224" spans="1:21" hidden="1">
      <c r="A224" s="74">
        <v>29</v>
      </c>
      <c r="B224" s="74" t="s">
        <v>447</v>
      </c>
      <c r="C224" s="74" t="s">
        <v>448</v>
      </c>
      <c r="D224" s="4" t="s">
        <v>21</v>
      </c>
      <c r="E224" s="31">
        <v>8</v>
      </c>
      <c r="F224" s="31">
        <v>7</v>
      </c>
      <c r="G224" s="31">
        <v>20</v>
      </c>
      <c r="H224" s="4" t="s">
        <v>418</v>
      </c>
      <c r="I224" s="4" t="s">
        <v>22</v>
      </c>
      <c r="J224" s="29">
        <v>0.54166666666666696</v>
      </c>
      <c r="K224" s="30" t="s">
        <v>13</v>
      </c>
      <c r="L224" s="32" t="s">
        <v>16</v>
      </c>
      <c r="M224" s="30" t="s">
        <v>11</v>
      </c>
      <c r="O224" s="74">
        <f>P224+R224</f>
        <v>4</v>
      </c>
      <c r="P224" s="30">
        <v>1</v>
      </c>
      <c r="Q224" s="30" t="s">
        <v>16</v>
      </c>
      <c r="R224" s="30">
        <v>3</v>
      </c>
      <c r="T224" s="74">
        <v>165</v>
      </c>
      <c r="U224" s="78">
        <v>220</v>
      </c>
    </row>
    <row r="225" spans="1:21">
      <c r="A225" s="74">
        <v>444</v>
      </c>
      <c r="B225" s="74" t="s">
        <v>654</v>
      </c>
      <c r="C225" s="74" t="s">
        <v>654</v>
      </c>
      <c r="D225" s="7" t="s">
        <v>507</v>
      </c>
      <c r="F225" s="10">
        <v>7</v>
      </c>
      <c r="G225" s="10">
        <v>20</v>
      </c>
      <c r="I225" s="4" t="s">
        <v>22</v>
      </c>
      <c r="J225" s="39">
        <v>0.60416666666666663</v>
      </c>
      <c r="K225" s="7" t="s">
        <v>465</v>
      </c>
      <c r="L225" s="32" t="s">
        <v>16</v>
      </c>
      <c r="M225" s="7" t="s">
        <v>455</v>
      </c>
      <c r="T225" s="74">
        <v>529</v>
      </c>
      <c r="U225" s="78">
        <v>223</v>
      </c>
    </row>
    <row r="226" spans="1:21" hidden="1">
      <c r="A226" s="74">
        <v>86</v>
      </c>
      <c r="B226" s="74" t="s">
        <v>447</v>
      </c>
      <c r="C226" s="74" t="s">
        <v>448</v>
      </c>
      <c r="D226" s="4" t="s">
        <v>103</v>
      </c>
      <c r="E226" s="31">
        <v>8</v>
      </c>
      <c r="F226" s="31">
        <v>7</v>
      </c>
      <c r="G226" s="31">
        <v>20</v>
      </c>
      <c r="H226" s="4" t="s">
        <v>417</v>
      </c>
      <c r="I226" s="4" t="s">
        <v>10</v>
      </c>
      <c r="J226" s="29">
        <v>0.375</v>
      </c>
      <c r="K226" s="30" t="s">
        <v>104</v>
      </c>
      <c r="L226" s="32" t="s">
        <v>16</v>
      </c>
      <c r="M226" s="30" t="s">
        <v>97</v>
      </c>
      <c r="N226" s="74" t="s">
        <v>625</v>
      </c>
      <c r="O226" s="74">
        <f>P226+R226</f>
        <v>3</v>
      </c>
      <c r="P226" s="30">
        <v>1</v>
      </c>
      <c r="Q226" s="30" t="s">
        <v>16</v>
      </c>
      <c r="R226" s="30">
        <v>2</v>
      </c>
      <c r="T226" s="74">
        <v>202</v>
      </c>
      <c r="U226" s="78">
        <v>224</v>
      </c>
    </row>
    <row r="227" spans="1:21" hidden="1">
      <c r="A227" s="74">
        <v>149</v>
      </c>
      <c r="B227" s="74" t="s">
        <v>447</v>
      </c>
      <c r="C227" s="74" t="s">
        <v>449</v>
      </c>
      <c r="D227" s="4" t="s">
        <v>174</v>
      </c>
      <c r="E227" s="43">
        <v>10</v>
      </c>
      <c r="F227" s="43">
        <v>7</v>
      </c>
      <c r="G227" s="44">
        <v>20</v>
      </c>
      <c r="H227" s="4" t="s">
        <v>424</v>
      </c>
      <c r="I227" s="4" t="s">
        <v>10</v>
      </c>
      <c r="J227" s="29">
        <v>0.4375</v>
      </c>
      <c r="K227" s="45" t="s">
        <v>167</v>
      </c>
      <c r="L227" s="32" t="s">
        <v>16</v>
      </c>
      <c r="M227" s="45" t="s">
        <v>166</v>
      </c>
      <c r="O227" s="74">
        <f>P227+R227</f>
        <v>3</v>
      </c>
      <c r="P227" s="45">
        <v>1</v>
      </c>
      <c r="Q227" s="45" t="s">
        <v>16</v>
      </c>
      <c r="R227" s="45">
        <v>2</v>
      </c>
      <c r="T227" s="74">
        <v>237</v>
      </c>
      <c r="U227" s="78">
        <v>225</v>
      </c>
    </row>
    <row r="228" spans="1:21" hidden="1">
      <c r="A228" s="74">
        <v>223</v>
      </c>
      <c r="B228" s="74" t="s">
        <v>447</v>
      </c>
      <c r="C228" s="74" t="s">
        <v>449</v>
      </c>
      <c r="D228" s="4" t="s">
        <v>267</v>
      </c>
      <c r="E228" s="43">
        <v>10</v>
      </c>
      <c r="F228" s="43">
        <v>7</v>
      </c>
      <c r="G228" s="43">
        <v>20</v>
      </c>
      <c r="H228" s="4" t="s">
        <v>435</v>
      </c>
      <c r="I228" s="4" t="s">
        <v>10</v>
      </c>
      <c r="J228" s="29">
        <v>0.48958333333333331</v>
      </c>
      <c r="K228" s="45" t="s">
        <v>266</v>
      </c>
      <c r="L228" s="32" t="s">
        <v>16</v>
      </c>
      <c r="M228" s="45" t="s">
        <v>265</v>
      </c>
      <c r="O228" s="74">
        <f>P228+R228</f>
        <v>4</v>
      </c>
      <c r="P228" s="45">
        <v>2</v>
      </c>
      <c r="Q228" s="45" t="s">
        <v>16</v>
      </c>
      <c r="R228" s="45">
        <v>2</v>
      </c>
      <c r="T228" s="74">
        <v>285</v>
      </c>
      <c r="U228" s="78">
        <v>226</v>
      </c>
    </row>
    <row r="229" spans="1:21" hidden="1">
      <c r="A229" s="74">
        <v>150</v>
      </c>
      <c r="B229" s="74" t="s">
        <v>447</v>
      </c>
      <c r="C229" s="74" t="s">
        <v>449</v>
      </c>
      <c r="D229" s="4" t="s">
        <v>178</v>
      </c>
      <c r="E229" s="43">
        <v>10</v>
      </c>
      <c r="F229" s="43">
        <v>7</v>
      </c>
      <c r="G229" s="44">
        <v>20</v>
      </c>
      <c r="H229" s="4" t="s">
        <v>424</v>
      </c>
      <c r="I229" s="4" t="s">
        <v>10</v>
      </c>
      <c r="J229" s="29">
        <v>0.54166666666666663</v>
      </c>
      <c r="K229" s="45" t="s">
        <v>177</v>
      </c>
      <c r="L229" s="32" t="s">
        <v>16</v>
      </c>
      <c r="M229" s="45" t="s">
        <v>176</v>
      </c>
      <c r="O229" s="74">
        <f>P229+R229</f>
        <v>4</v>
      </c>
      <c r="P229" s="45">
        <v>2</v>
      </c>
      <c r="Q229" s="45" t="s">
        <v>16</v>
      </c>
      <c r="R229" s="45">
        <v>2</v>
      </c>
      <c r="T229" s="74">
        <v>238</v>
      </c>
      <c r="U229" s="78">
        <v>227</v>
      </c>
    </row>
    <row r="230" spans="1:21" hidden="1">
      <c r="A230" s="74">
        <v>222</v>
      </c>
      <c r="B230" s="74" t="s">
        <v>447</v>
      </c>
      <c r="C230" s="74" t="s">
        <v>449</v>
      </c>
      <c r="D230" s="4" t="s">
        <v>263</v>
      </c>
      <c r="E230" s="43">
        <v>10</v>
      </c>
      <c r="F230" s="43">
        <v>7</v>
      </c>
      <c r="G230" s="43">
        <v>20</v>
      </c>
      <c r="H230" s="4" t="s">
        <v>435</v>
      </c>
      <c r="I230" s="4" t="s">
        <v>10</v>
      </c>
      <c r="J230" s="29">
        <v>0.59375</v>
      </c>
      <c r="K230" s="45" t="s">
        <v>260</v>
      </c>
      <c r="L230" s="32" t="s">
        <v>16</v>
      </c>
      <c r="M230" s="45" t="s">
        <v>259</v>
      </c>
      <c r="O230" s="74">
        <f>P230+R230</f>
        <v>3</v>
      </c>
      <c r="P230" s="45">
        <v>1</v>
      </c>
      <c r="Q230" s="45" t="s">
        <v>16</v>
      </c>
      <c r="R230" s="45">
        <v>2</v>
      </c>
      <c r="T230" s="74">
        <v>284</v>
      </c>
      <c r="U230" s="78">
        <v>228</v>
      </c>
    </row>
    <row r="231" spans="1:21">
      <c r="A231" s="74">
        <v>456</v>
      </c>
      <c r="B231" s="74" t="s">
        <v>654</v>
      </c>
      <c r="C231" s="74" t="s">
        <v>654</v>
      </c>
      <c r="D231" s="7" t="s">
        <v>508</v>
      </c>
      <c r="F231" s="10">
        <v>7</v>
      </c>
      <c r="G231" s="10">
        <v>20</v>
      </c>
      <c r="I231" s="4" t="s">
        <v>10</v>
      </c>
      <c r="J231" s="39">
        <v>0.64583333333333337</v>
      </c>
      <c r="K231" s="7" t="s">
        <v>467</v>
      </c>
      <c r="L231" s="32" t="s">
        <v>16</v>
      </c>
      <c r="M231" s="7" t="s">
        <v>463</v>
      </c>
      <c r="T231" s="74">
        <v>541</v>
      </c>
      <c r="U231" s="78">
        <v>229</v>
      </c>
    </row>
    <row r="232" spans="1:21" hidden="1">
      <c r="A232" s="74">
        <v>409</v>
      </c>
      <c r="B232" s="74" t="s">
        <v>470</v>
      </c>
      <c r="C232" s="74" t="s">
        <v>470</v>
      </c>
      <c r="D232" s="52" t="s">
        <v>509</v>
      </c>
      <c r="F232" s="10">
        <v>7</v>
      </c>
      <c r="G232" s="10">
        <v>20</v>
      </c>
      <c r="I232" s="7" t="s">
        <v>10</v>
      </c>
      <c r="J232" s="39">
        <v>0.6875</v>
      </c>
      <c r="K232" s="7" t="s">
        <v>471</v>
      </c>
      <c r="L232" s="32" t="s">
        <v>16</v>
      </c>
      <c r="M232" s="7" t="s">
        <v>467</v>
      </c>
      <c r="T232" s="74">
        <v>494</v>
      </c>
      <c r="U232" s="78">
        <v>97</v>
      </c>
    </row>
    <row r="233" spans="1:21" hidden="1">
      <c r="A233" s="74">
        <v>308</v>
      </c>
      <c r="B233" s="74" t="s">
        <v>450</v>
      </c>
      <c r="C233" s="74" t="s">
        <v>450</v>
      </c>
      <c r="D233" s="52" t="s">
        <v>337</v>
      </c>
      <c r="E233" s="32">
        <v>8</v>
      </c>
      <c r="F233" s="32">
        <v>7</v>
      </c>
      <c r="G233" s="32">
        <v>21</v>
      </c>
      <c r="H233" s="32"/>
      <c r="I233" s="10" t="s">
        <v>338</v>
      </c>
      <c r="J233" s="8">
        <v>0.45833333333333331</v>
      </c>
      <c r="K233" s="32" t="s">
        <v>339</v>
      </c>
      <c r="L233" s="32" t="s">
        <v>16</v>
      </c>
      <c r="M233" s="32" t="s">
        <v>340</v>
      </c>
      <c r="N233" s="83"/>
      <c r="O233" s="74">
        <v>37</v>
      </c>
      <c r="P233" s="52"/>
      <c r="Q233" s="52"/>
      <c r="R233" s="52"/>
      <c r="T233" s="74">
        <v>386</v>
      </c>
      <c r="U233" s="78">
        <v>230</v>
      </c>
    </row>
    <row r="234" spans="1:21" hidden="1">
      <c r="A234" s="74">
        <v>309</v>
      </c>
      <c r="B234" s="74" t="s">
        <v>450</v>
      </c>
      <c r="C234" s="74" t="s">
        <v>450</v>
      </c>
      <c r="D234" s="52" t="s">
        <v>342</v>
      </c>
      <c r="E234" s="32">
        <v>8</v>
      </c>
      <c r="F234" s="32">
        <v>7</v>
      </c>
      <c r="G234" s="32">
        <v>21</v>
      </c>
      <c r="H234" s="32"/>
      <c r="I234" s="4" t="s">
        <v>27</v>
      </c>
      <c r="J234" s="8">
        <v>0.41666666666666669</v>
      </c>
      <c r="K234" s="32" t="s">
        <v>343</v>
      </c>
      <c r="L234" s="32" t="s">
        <v>16</v>
      </c>
      <c r="M234" s="32" t="s">
        <v>344</v>
      </c>
      <c r="N234" s="81"/>
      <c r="O234" s="74">
        <v>38</v>
      </c>
      <c r="P234" s="52"/>
      <c r="Q234" s="52"/>
      <c r="R234" s="52"/>
      <c r="T234" s="74">
        <v>387</v>
      </c>
      <c r="U234" s="78">
        <v>231</v>
      </c>
    </row>
    <row r="235" spans="1:21" hidden="1">
      <c r="A235" s="74">
        <v>32</v>
      </c>
      <c r="B235" s="74" t="s">
        <v>447</v>
      </c>
      <c r="C235" s="74" t="s">
        <v>448</v>
      </c>
      <c r="D235" s="4" t="s">
        <v>26</v>
      </c>
      <c r="E235" s="31">
        <v>8</v>
      </c>
      <c r="F235" s="31">
        <v>7</v>
      </c>
      <c r="G235" s="31">
        <v>21</v>
      </c>
      <c r="H235" s="4" t="s">
        <v>418</v>
      </c>
      <c r="I235" s="4" t="s">
        <v>27</v>
      </c>
      <c r="J235" s="29">
        <v>0.48958333333333331</v>
      </c>
      <c r="K235" s="30" t="s">
        <v>20</v>
      </c>
      <c r="L235" s="32" t="s">
        <v>16</v>
      </c>
      <c r="M235" s="30" t="s">
        <v>19</v>
      </c>
      <c r="O235" s="74">
        <f>P235+R235</f>
        <v>5</v>
      </c>
      <c r="P235" s="30">
        <v>3</v>
      </c>
      <c r="Q235" s="30" t="s">
        <v>16</v>
      </c>
      <c r="R235" s="30">
        <v>2</v>
      </c>
      <c r="T235" s="74">
        <v>166</v>
      </c>
      <c r="U235" s="78">
        <v>232</v>
      </c>
    </row>
    <row r="236" spans="1:21" hidden="1">
      <c r="A236" s="74">
        <v>151</v>
      </c>
      <c r="B236" s="74" t="s">
        <v>447</v>
      </c>
      <c r="C236" s="74" t="s">
        <v>449</v>
      </c>
      <c r="D236" s="4" t="s">
        <v>168</v>
      </c>
      <c r="E236" s="43">
        <v>10</v>
      </c>
      <c r="F236" s="43">
        <v>7</v>
      </c>
      <c r="G236" s="44">
        <v>21</v>
      </c>
      <c r="H236" s="4" t="s">
        <v>424</v>
      </c>
      <c r="I236" s="4" t="s">
        <v>27</v>
      </c>
      <c r="J236" s="29">
        <v>0.55208333333333337</v>
      </c>
      <c r="K236" s="45" t="s">
        <v>169</v>
      </c>
      <c r="L236" s="32" t="s">
        <v>16</v>
      </c>
      <c r="M236" s="45" t="s">
        <v>170</v>
      </c>
      <c r="O236" s="74">
        <f>P236+R236</f>
        <v>2</v>
      </c>
      <c r="P236" s="45">
        <v>1</v>
      </c>
      <c r="Q236" s="45" t="s">
        <v>16</v>
      </c>
      <c r="R236" s="45">
        <v>1</v>
      </c>
      <c r="T236" s="54">
        <v>236</v>
      </c>
      <c r="U236" s="78">
        <v>233</v>
      </c>
    </row>
    <row r="237" spans="1:21" hidden="1">
      <c r="A237" s="74">
        <v>152</v>
      </c>
      <c r="B237" s="74" t="s">
        <v>447</v>
      </c>
      <c r="C237" s="74" t="s">
        <v>449</v>
      </c>
      <c r="D237" s="4" t="s">
        <v>180</v>
      </c>
      <c r="E237" s="43">
        <v>10</v>
      </c>
      <c r="F237" s="43">
        <v>7</v>
      </c>
      <c r="G237" s="44">
        <v>21</v>
      </c>
      <c r="H237" s="4" t="s">
        <v>424</v>
      </c>
      <c r="I237" s="4" t="s">
        <v>27</v>
      </c>
      <c r="J237" s="29">
        <v>0.60416666666666663</v>
      </c>
      <c r="K237" s="45" t="s">
        <v>173</v>
      </c>
      <c r="L237" s="32" t="s">
        <v>16</v>
      </c>
      <c r="M237" s="45" t="s">
        <v>172</v>
      </c>
      <c r="O237" s="74">
        <f>P237+R237</f>
        <v>3</v>
      </c>
      <c r="P237" s="45">
        <v>1</v>
      </c>
      <c r="Q237" s="45" t="s">
        <v>16</v>
      </c>
      <c r="R237" s="45">
        <v>2</v>
      </c>
      <c r="T237" s="74">
        <v>239</v>
      </c>
      <c r="U237" s="78">
        <v>234</v>
      </c>
    </row>
    <row r="238" spans="1:21" hidden="1">
      <c r="A238" s="74">
        <v>310</v>
      </c>
      <c r="B238" s="74" t="s">
        <v>450</v>
      </c>
      <c r="C238" s="74" t="s">
        <v>450</v>
      </c>
      <c r="D238" s="52" t="s">
        <v>348</v>
      </c>
      <c r="E238" s="32">
        <v>8</v>
      </c>
      <c r="F238" s="32">
        <v>7</v>
      </c>
      <c r="G238" s="32">
        <v>21</v>
      </c>
      <c r="H238" s="32"/>
      <c r="I238" s="4" t="s">
        <v>29</v>
      </c>
      <c r="J238" s="8">
        <v>0.375</v>
      </c>
      <c r="K238" s="32" t="s">
        <v>336</v>
      </c>
      <c r="L238" s="32" t="s">
        <v>16</v>
      </c>
      <c r="M238" s="32" t="s">
        <v>335</v>
      </c>
      <c r="N238" s="83" t="s">
        <v>626</v>
      </c>
      <c r="O238" s="74">
        <v>39</v>
      </c>
      <c r="P238" s="52"/>
      <c r="Q238" s="52"/>
      <c r="R238" s="52"/>
      <c r="T238" s="74">
        <v>388</v>
      </c>
      <c r="U238" s="78">
        <v>235</v>
      </c>
    </row>
    <row r="239" spans="1:21" hidden="1">
      <c r="A239" s="74">
        <v>31</v>
      </c>
      <c r="B239" s="74" t="s">
        <v>447</v>
      </c>
      <c r="C239" s="74" t="s">
        <v>448</v>
      </c>
      <c r="D239" s="4" t="s">
        <v>28</v>
      </c>
      <c r="E239" s="31">
        <v>8</v>
      </c>
      <c r="F239" s="31">
        <v>7</v>
      </c>
      <c r="G239" s="31">
        <v>21</v>
      </c>
      <c r="H239" s="4" t="s">
        <v>418</v>
      </c>
      <c r="I239" s="4" t="s">
        <v>29</v>
      </c>
      <c r="J239" s="29">
        <v>0.44791666666666669</v>
      </c>
      <c r="K239" s="30" t="s">
        <v>25</v>
      </c>
      <c r="L239" s="32" t="s">
        <v>16</v>
      </c>
      <c r="M239" s="30" t="s">
        <v>24</v>
      </c>
      <c r="N239" s="16" t="s">
        <v>627</v>
      </c>
      <c r="O239" s="74">
        <f>P239+R239</f>
        <v>3</v>
      </c>
      <c r="P239" s="30">
        <v>1</v>
      </c>
      <c r="Q239" s="30" t="s">
        <v>16</v>
      </c>
      <c r="R239" s="30">
        <v>2</v>
      </c>
      <c r="T239" s="74">
        <v>167</v>
      </c>
      <c r="U239" s="78">
        <v>236</v>
      </c>
    </row>
    <row r="240" spans="1:21" hidden="1">
      <c r="A240" s="74">
        <v>88</v>
      </c>
      <c r="B240" s="74" t="s">
        <v>447</v>
      </c>
      <c r="C240" s="74" t="s">
        <v>448</v>
      </c>
      <c r="D240" s="4" t="s">
        <v>94</v>
      </c>
      <c r="E240" s="31">
        <v>8</v>
      </c>
      <c r="F240" s="31">
        <v>7</v>
      </c>
      <c r="G240" s="31">
        <v>21</v>
      </c>
      <c r="H240" s="4" t="s">
        <v>417</v>
      </c>
      <c r="I240" s="4" t="s">
        <v>29</v>
      </c>
      <c r="J240" s="29">
        <v>0.51041666666666663</v>
      </c>
      <c r="K240" s="30" t="s">
        <v>92</v>
      </c>
      <c r="L240" s="32" t="s">
        <v>16</v>
      </c>
      <c r="M240" s="30" t="s">
        <v>95</v>
      </c>
      <c r="N240" s="74" t="s">
        <v>625</v>
      </c>
      <c r="O240" s="74">
        <f>P240+R240</f>
        <v>4</v>
      </c>
      <c r="P240" s="30">
        <v>2</v>
      </c>
      <c r="Q240" s="30" t="s">
        <v>16</v>
      </c>
      <c r="R240" s="30">
        <v>2</v>
      </c>
      <c r="T240" s="54">
        <v>200</v>
      </c>
      <c r="U240" s="78">
        <v>237</v>
      </c>
    </row>
    <row r="241" spans="1:21" hidden="1">
      <c r="A241" s="74">
        <v>224</v>
      </c>
      <c r="B241" s="74" t="s">
        <v>447</v>
      </c>
      <c r="C241" s="74" t="s">
        <v>449</v>
      </c>
      <c r="D241" s="4" t="s">
        <v>255</v>
      </c>
      <c r="E241" s="43">
        <v>10</v>
      </c>
      <c r="F241" s="43">
        <v>7</v>
      </c>
      <c r="G241" s="43">
        <v>21</v>
      </c>
      <c r="H241" s="4" t="s">
        <v>435</v>
      </c>
      <c r="I241" s="4" t="s">
        <v>29</v>
      </c>
      <c r="J241" s="29">
        <v>0.57291666666666696</v>
      </c>
      <c r="K241" s="45" t="s">
        <v>256</v>
      </c>
      <c r="L241" s="32" t="s">
        <v>16</v>
      </c>
      <c r="M241" s="45" t="s">
        <v>257</v>
      </c>
      <c r="N241" s="74" t="s">
        <v>628</v>
      </c>
      <c r="O241" s="74">
        <f>P241+R241</f>
        <v>3</v>
      </c>
      <c r="P241" s="45">
        <v>1</v>
      </c>
      <c r="Q241" s="45" t="s">
        <v>16</v>
      </c>
      <c r="R241" s="45">
        <v>2</v>
      </c>
      <c r="T241" s="74">
        <v>282</v>
      </c>
      <c r="U241" s="78">
        <v>238</v>
      </c>
    </row>
    <row r="242" spans="1:21">
      <c r="A242" s="74">
        <v>477</v>
      </c>
      <c r="B242" s="74" t="s">
        <v>654</v>
      </c>
      <c r="C242" s="74" t="s">
        <v>654</v>
      </c>
      <c r="D242" s="7" t="s">
        <v>510</v>
      </c>
      <c r="F242" s="10">
        <v>7</v>
      </c>
      <c r="G242" s="10">
        <v>21</v>
      </c>
      <c r="I242" s="4" t="s">
        <v>29</v>
      </c>
      <c r="J242" s="39">
        <v>0.625</v>
      </c>
      <c r="K242" s="7" t="s">
        <v>458</v>
      </c>
      <c r="L242" s="32" t="s">
        <v>16</v>
      </c>
      <c r="M242" s="7" t="s">
        <v>475</v>
      </c>
      <c r="T242" s="74">
        <v>562</v>
      </c>
      <c r="U242" s="78">
        <v>240</v>
      </c>
    </row>
    <row r="243" spans="1:21">
      <c r="A243" s="74">
        <v>447</v>
      </c>
      <c r="B243" s="74" t="s">
        <v>654</v>
      </c>
      <c r="C243" s="74" t="s">
        <v>654</v>
      </c>
      <c r="D243" s="7" t="s">
        <v>511</v>
      </c>
      <c r="F243" s="10">
        <v>7</v>
      </c>
      <c r="G243" s="10">
        <v>21</v>
      </c>
      <c r="I243" s="4" t="s">
        <v>29</v>
      </c>
      <c r="J243" s="39">
        <v>0.66666666666666663</v>
      </c>
      <c r="K243" s="7" t="s">
        <v>473</v>
      </c>
      <c r="L243" s="32" t="s">
        <v>16</v>
      </c>
      <c r="M243" s="7" t="s">
        <v>466</v>
      </c>
      <c r="T243" s="74">
        <v>532</v>
      </c>
      <c r="U243" s="78">
        <v>239</v>
      </c>
    </row>
    <row r="244" spans="1:21" hidden="1">
      <c r="A244" s="74">
        <v>30</v>
      </c>
      <c r="B244" s="74" t="s">
        <v>447</v>
      </c>
      <c r="C244" s="74" t="s">
        <v>448</v>
      </c>
      <c r="D244" s="4" t="s">
        <v>14</v>
      </c>
      <c r="E244" s="31">
        <v>8</v>
      </c>
      <c r="F244" s="31">
        <v>7</v>
      </c>
      <c r="G244" s="31">
        <v>21</v>
      </c>
      <c r="H244" s="4" t="s">
        <v>418</v>
      </c>
      <c r="I244" s="7" t="s">
        <v>416</v>
      </c>
      <c r="J244" s="29">
        <v>0.41666666666666669</v>
      </c>
      <c r="K244" s="30" t="s">
        <v>15</v>
      </c>
      <c r="L244" s="32" t="s">
        <v>16</v>
      </c>
      <c r="M244" s="30" t="s">
        <v>17</v>
      </c>
      <c r="O244" s="74">
        <f>P244+R244</f>
        <v>2</v>
      </c>
      <c r="P244" s="30">
        <v>1</v>
      </c>
      <c r="Q244" s="30" t="s">
        <v>16</v>
      </c>
      <c r="R244" s="30">
        <v>1</v>
      </c>
      <c r="T244" s="54">
        <v>164</v>
      </c>
      <c r="U244" s="78">
        <v>241</v>
      </c>
    </row>
    <row r="245" spans="1:21" hidden="1">
      <c r="A245" s="74">
        <v>87</v>
      </c>
      <c r="B245" s="74" t="s">
        <v>447</v>
      </c>
      <c r="C245" s="74" t="s">
        <v>448</v>
      </c>
      <c r="D245" s="4" t="s">
        <v>106</v>
      </c>
      <c r="E245" s="31">
        <v>8</v>
      </c>
      <c r="F245" s="31">
        <v>7</v>
      </c>
      <c r="G245" s="31">
        <v>21</v>
      </c>
      <c r="H245" s="4" t="s">
        <v>417</v>
      </c>
      <c r="I245" s="7" t="s">
        <v>416</v>
      </c>
      <c r="J245" s="29">
        <v>0.48958333333333331</v>
      </c>
      <c r="K245" s="30" t="s">
        <v>98</v>
      </c>
      <c r="L245" s="32" t="s">
        <v>16</v>
      </c>
      <c r="M245" s="30" t="s">
        <v>93</v>
      </c>
      <c r="O245" s="74">
        <f>P245+R245</f>
        <v>3</v>
      </c>
      <c r="P245" s="30">
        <v>1</v>
      </c>
      <c r="Q245" s="30" t="s">
        <v>16</v>
      </c>
      <c r="R245" s="30">
        <v>2</v>
      </c>
      <c r="T245" s="74">
        <v>203</v>
      </c>
      <c r="U245" s="78">
        <v>242</v>
      </c>
    </row>
    <row r="246" spans="1:21">
      <c r="A246" s="74">
        <v>437</v>
      </c>
      <c r="B246" s="74" t="s">
        <v>654</v>
      </c>
      <c r="C246" s="74" t="s">
        <v>654</v>
      </c>
      <c r="D246" s="7" t="s">
        <v>512</v>
      </c>
      <c r="F246" s="10">
        <v>7</v>
      </c>
      <c r="G246" s="10">
        <v>21</v>
      </c>
      <c r="I246" s="7" t="s">
        <v>416</v>
      </c>
      <c r="J246" s="39">
        <v>0.55208333333333337</v>
      </c>
      <c r="K246" s="7" t="s">
        <v>459</v>
      </c>
      <c r="L246" s="32" t="s">
        <v>16</v>
      </c>
      <c r="M246" s="7" t="s">
        <v>456</v>
      </c>
      <c r="T246" s="74">
        <v>522</v>
      </c>
      <c r="U246" s="78">
        <v>243</v>
      </c>
    </row>
    <row r="247" spans="1:21" hidden="1">
      <c r="A247" s="74">
        <v>311</v>
      </c>
      <c r="B247" s="74" t="s">
        <v>450</v>
      </c>
      <c r="C247" s="74" t="s">
        <v>450</v>
      </c>
      <c r="D247" s="52" t="s">
        <v>351</v>
      </c>
      <c r="E247" s="32">
        <v>8</v>
      </c>
      <c r="F247" s="32">
        <v>7</v>
      </c>
      <c r="G247" s="32">
        <v>21</v>
      </c>
      <c r="H247" s="32"/>
      <c r="I247" s="10" t="s">
        <v>352</v>
      </c>
      <c r="J247" s="29">
        <v>0.48958333333333331</v>
      </c>
      <c r="K247" s="32" t="s">
        <v>347</v>
      </c>
      <c r="L247" s="32" t="s">
        <v>16</v>
      </c>
      <c r="M247" s="32" t="s">
        <v>346</v>
      </c>
      <c r="N247" s="81"/>
      <c r="O247" s="74">
        <v>40</v>
      </c>
      <c r="P247" s="52"/>
      <c r="Q247" s="52"/>
      <c r="R247" s="52"/>
      <c r="T247" s="74">
        <v>389</v>
      </c>
      <c r="U247" s="78">
        <v>244</v>
      </c>
    </row>
    <row r="248" spans="1:21" hidden="1">
      <c r="A248" s="74">
        <v>401</v>
      </c>
      <c r="B248" s="74" t="s">
        <v>470</v>
      </c>
      <c r="C248" s="74" t="s">
        <v>470</v>
      </c>
      <c r="D248" s="52" t="s">
        <v>513</v>
      </c>
      <c r="F248" s="10">
        <v>7</v>
      </c>
      <c r="G248" s="10">
        <v>25</v>
      </c>
      <c r="I248" s="4" t="s">
        <v>29</v>
      </c>
      <c r="J248" s="39">
        <v>0.375</v>
      </c>
      <c r="K248" s="7" t="s">
        <v>665</v>
      </c>
      <c r="L248" s="32" t="s">
        <v>16</v>
      </c>
      <c r="M248" s="7" t="s">
        <v>467</v>
      </c>
      <c r="N248" s="54"/>
      <c r="S248" s="54"/>
      <c r="T248" s="74">
        <v>486</v>
      </c>
      <c r="U248" s="78">
        <v>246</v>
      </c>
    </row>
    <row r="249" spans="1:21">
      <c r="A249" s="74">
        <v>421</v>
      </c>
      <c r="B249" s="74" t="s">
        <v>654</v>
      </c>
      <c r="C249" s="74" t="s">
        <v>654</v>
      </c>
      <c r="D249" s="7" t="s">
        <v>514</v>
      </c>
      <c r="F249" s="10">
        <v>7</v>
      </c>
      <c r="G249" s="10">
        <v>25</v>
      </c>
      <c r="I249" s="4" t="s">
        <v>29</v>
      </c>
      <c r="J249" s="39">
        <v>0.41666666666666669</v>
      </c>
      <c r="K249" s="7" t="s">
        <v>464</v>
      </c>
      <c r="L249" s="32" t="s">
        <v>16</v>
      </c>
      <c r="M249" s="7" t="s">
        <v>465</v>
      </c>
      <c r="T249" s="74">
        <v>506</v>
      </c>
      <c r="U249" s="78">
        <v>248</v>
      </c>
    </row>
    <row r="250" spans="1:21" hidden="1">
      <c r="A250" s="74">
        <v>399</v>
      </c>
      <c r="B250" s="74" t="s">
        <v>470</v>
      </c>
      <c r="C250" s="74" t="s">
        <v>470</v>
      </c>
      <c r="D250" s="52" t="s">
        <v>515</v>
      </c>
      <c r="F250" s="10">
        <v>7</v>
      </c>
      <c r="G250" s="10">
        <v>25</v>
      </c>
      <c r="I250" s="4" t="s">
        <v>29</v>
      </c>
      <c r="J250" s="39">
        <v>0.45833333333333331</v>
      </c>
      <c r="K250" s="7" t="s">
        <v>462</v>
      </c>
      <c r="L250" s="32" t="s">
        <v>16</v>
      </c>
      <c r="M250" s="7" t="s">
        <v>465</v>
      </c>
      <c r="T250" s="74">
        <v>484</v>
      </c>
      <c r="U250" s="78">
        <v>245</v>
      </c>
    </row>
    <row r="251" spans="1:21">
      <c r="A251" s="118">
        <v>468</v>
      </c>
      <c r="B251" s="118" t="s">
        <v>654</v>
      </c>
      <c r="C251" s="118" t="s">
        <v>654</v>
      </c>
      <c r="D251" s="122" t="s">
        <v>517</v>
      </c>
      <c r="E251" s="119"/>
      <c r="F251" s="119">
        <v>7</v>
      </c>
      <c r="G251" s="119">
        <v>25</v>
      </c>
      <c r="H251" s="119"/>
      <c r="I251" s="117" t="s">
        <v>29</v>
      </c>
      <c r="J251" s="82">
        <v>0.5</v>
      </c>
      <c r="K251" s="122" t="s">
        <v>463</v>
      </c>
      <c r="L251" s="63" t="s">
        <v>16</v>
      </c>
      <c r="M251" s="122" t="s">
        <v>458</v>
      </c>
      <c r="N251" s="54"/>
      <c r="T251" s="74">
        <v>553</v>
      </c>
      <c r="U251" s="78">
        <v>250</v>
      </c>
    </row>
    <row r="252" spans="1:21" hidden="1">
      <c r="A252" s="118">
        <v>274</v>
      </c>
      <c r="B252" s="118" t="s">
        <v>451</v>
      </c>
      <c r="C252" s="118" t="s">
        <v>530</v>
      </c>
      <c r="D252" s="117" t="s">
        <v>710</v>
      </c>
      <c r="E252" s="117" t="s">
        <v>711</v>
      </c>
      <c r="F252" s="119">
        <v>7</v>
      </c>
      <c r="G252" s="119">
        <v>25</v>
      </c>
      <c r="H252" s="119"/>
      <c r="I252" s="120" t="s">
        <v>81</v>
      </c>
      <c r="J252" s="121">
        <v>0.375</v>
      </c>
      <c r="K252" s="133" t="s">
        <v>712</v>
      </c>
      <c r="L252" s="63" t="s">
        <v>16</v>
      </c>
      <c r="M252" s="122" t="s">
        <v>713</v>
      </c>
      <c r="P252" s="4"/>
      <c r="R252" s="4"/>
      <c r="S252" s="81"/>
      <c r="T252" s="74">
        <v>344</v>
      </c>
      <c r="U252" s="78">
        <v>282</v>
      </c>
    </row>
    <row r="253" spans="1:21" hidden="1">
      <c r="A253" s="118">
        <v>276</v>
      </c>
      <c r="B253" s="118" t="s">
        <v>451</v>
      </c>
      <c r="C253" s="118" t="s">
        <v>530</v>
      </c>
      <c r="D253" s="117" t="s">
        <v>531</v>
      </c>
      <c r="E253" s="117" t="s">
        <v>711</v>
      </c>
      <c r="F253" s="119">
        <v>7</v>
      </c>
      <c r="G253" s="119">
        <v>25</v>
      </c>
      <c r="H253" s="119"/>
      <c r="I253" s="120" t="s">
        <v>81</v>
      </c>
      <c r="J253" s="82">
        <v>0.4375</v>
      </c>
      <c r="K253" s="133" t="s">
        <v>714</v>
      </c>
      <c r="L253" s="63" t="s">
        <v>16</v>
      </c>
      <c r="M253" s="122" t="s">
        <v>715</v>
      </c>
      <c r="N253" s="54"/>
      <c r="P253" s="4"/>
      <c r="R253" s="4"/>
      <c r="S253" s="81"/>
      <c r="T253" s="74">
        <v>346</v>
      </c>
      <c r="U253" s="78">
        <v>271</v>
      </c>
    </row>
    <row r="254" spans="1:21" hidden="1">
      <c r="A254" s="74">
        <v>90</v>
      </c>
      <c r="B254" s="74" t="s">
        <v>447</v>
      </c>
      <c r="C254" s="74" t="s">
        <v>448</v>
      </c>
      <c r="D254" s="4" t="s">
        <v>110</v>
      </c>
      <c r="E254" s="31">
        <v>9</v>
      </c>
      <c r="F254" s="31">
        <v>7</v>
      </c>
      <c r="G254" s="31">
        <v>26</v>
      </c>
      <c r="H254" s="4" t="s">
        <v>417</v>
      </c>
      <c r="I254" s="142" t="s">
        <v>29</v>
      </c>
      <c r="J254" s="143">
        <v>0.375</v>
      </c>
      <c r="K254" s="37" t="s">
        <v>101</v>
      </c>
      <c r="L254" s="32" t="s">
        <v>16</v>
      </c>
      <c r="M254" s="37" t="s">
        <v>104</v>
      </c>
      <c r="O254" s="74">
        <f>P254+R254</f>
        <v>2</v>
      </c>
      <c r="P254" s="30">
        <v>1</v>
      </c>
      <c r="Q254" s="30" t="s">
        <v>16</v>
      </c>
      <c r="R254" s="30">
        <v>1</v>
      </c>
      <c r="T254" s="74">
        <v>206</v>
      </c>
      <c r="U254" s="78">
        <v>252</v>
      </c>
    </row>
    <row r="255" spans="1:21" hidden="1">
      <c r="A255" s="74">
        <v>153</v>
      </c>
      <c r="B255" s="74" t="s">
        <v>447</v>
      </c>
      <c r="C255" s="74" t="s">
        <v>449</v>
      </c>
      <c r="D255" s="4" t="s">
        <v>182</v>
      </c>
      <c r="E255" s="43">
        <v>11</v>
      </c>
      <c r="F255" s="43">
        <v>7</v>
      </c>
      <c r="G255" s="44">
        <v>26</v>
      </c>
      <c r="H255" s="4" t="s">
        <v>424</v>
      </c>
      <c r="I255" s="142" t="s">
        <v>29</v>
      </c>
      <c r="J255" s="143">
        <v>0.4375</v>
      </c>
      <c r="K255" s="48" t="s">
        <v>172</v>
      </c>
      <c r="L255" s="32" t="s">
        <v>16</v>
      </c>
      <c r="M255" s="48" t="s">
        <v>170</v>
      </c>
      <c r="O255" s="74">
        <f>P255+R255</f>
        <v>3</v>
      </c>
      <c r="P255" s="45">
        <v>2</v>
      </c>
      <c r="Q255" s="45" t="s">
        <v>16</v>
      </c>
      <c r="R255" s="45">
        <v>1</v>
      </c>
      <c r="T255" s="54">
        <v>241</v>
      </c>
      <c r="U255" s="78">
        <v>253</v>
      </c>
    </row>
    <row r="256" spans="1:21">
      <c r="A256" s="118">
        <v>454</v>
      </c>
      <c r="B256" s="118" t="s">
        <v>654</v>
      </c>
      <c r="C256" s="118" t="s">
        <v>654</v>
      </c>
      <c r="D256" s="122" t="s">
        <v>553</v>
      </c>
      <c r="E256" s="119"/>
      <c r="F256" s="119">
        <v>7</v>
      </c>
      <c r="G256" s="119">
        <v>26</v>
      </c>
      <c r="H256" s="119"/>
      <c r="I256" s="144" t="s">
        <v>29</v>
      </c>
      <c r="J256" s="145">
        <v>0.48958333333333331</v>
      </c>
      <c r="K256" s="122" t="s">
        <v>473</v>
      </c>
      <c r="L256" s="63" t="s">
        <v>16</v>
      </c>
      <c r="M256" s="122" t="s">
        <v>457</v>
      </c>
      <c r="T256" s="74">
        <v>539</v>
      </c>
      <c r="U256" s="78">
        <v>343</v>
      </c>
    </row>
    <row r="257" spans="1:21" hidden="1">
      <c r="A257" s="74">
        <v>403</v>
      </c>
      <c r="B257" s="74" t="s">
        <v>470</v>
      </c>
      <c r="C257" s="74" t="s">
        <v>470</v>
      </c>
      <c r="D257" s="52" t="s">
        <v>519</v>
      </c>
      <c r="F257" s="10">
        <v>7</v>
      </c>
      <c r="G257" s="10">
        <v>26</v>
      </c>
      <c r="I257" s="142" t="s">
        <v>29</v>
      </c>
      <c r="J257" s="145">
        <v>0.53125</v>
      </c>
      <c r="K257" s="7" t="s">
        <v>665</v>
      </c>
      <c r="L257" s="32" t="s">
        <v>16</v>
      </c>
      <c r="M257" s="7" t="s">
        <v>461</v>
      </c>
      <c r="N257" s="54"/>
      <c r="S257" s="54"/>
      <c r="T257" s="74">
        <v>488</v>
      </c>
      <c r="U257" s="78">
        <v>255</v>
      </c>
    </row>
    <row r="258" spans="1:21">
      <c r="A258" s="74">
        <v>459</v>
      </c>
      <c r="B258" s="74" t="s">
        <v>654</v>
      </c>
      <c r="C258" s="74" t="s">
        <v>654</v>
      </c>
      <c r="D258" s="7" t="s">
        <v>521</v>
      </c>
      <c r="F258" s="10">
        <v>7</v>
      </c>
      <c r="G258" s="10">
        <v>26</v>
      </c>
      <c r="I258" s="144" t="s">
        <v>81</v>
      </c>
      <c r="J258" s="160">
        <v>0.4375</v>
      </c>
      <c r="K258" s="7" t="s">
        <v>467</v>
      </c>
      <c r="L258" s="32" t="s">
        <v>16</v>
      </c>
      <c r="M258" s="7" t="s">
        <v>475</v>
      </c>
      <c r="T258" s="74">
        <v>544</v>
      </c>
      <c r="U258" s="78">
        <v>259</v>
      </c>
    </row>
    <row r="259" spans="1:21">
      <c r="A259" s="74">
        <v>465</v>
      </c>
      <c r="B259" s="74" t="s">
        <v>654</v>
      </c>
      <c r="C259" s="74" t="s">
        <v>654</v>
      </c>
      <c r="D259" s="7" t="s">
        <v>522</v>
      </c>
      <c r="F259" s="10">
        <v>7</v>
      </c>
      <c r="G259" s="10">
        <v>26</v>
      </c>
      <c r="I259" s="144" t="s">
        <v>81</v>
      </c>
      <c r="J259" s="145">
        <v>0.47916666666666669</v>
      </c>
      <c r="K259" s="7" t="s">
        <v>466</v>
      </c>
      <c r="L259" s="32" t="s">
        <v>16</v>
      </c>
      <c r="M259" s="7" t="s">
        <v>456</v>
      </c>
      <c r="T259" s="74">
        <v>550</v>
      </c>
      <c r="U259" s="78">
        <v>260</v>
      </c>
    </row>
    <row r="260" spans="1:21" hidden="1">
      <c r="A260" s="74">
        <v>390</v>
      </c>
      <c r="B260" s="74" t="s">
        <v>470</v>
      </c>
      <c r="C260" s="74" t="s">
        <v>470</v>
      </c>
      <c r="D260" s="52" t="s">
        <v>520</v>
      </c>
      <c r="F260" s="10">
        <v>7</v>
      </c>
      <c r="G260" s="10">
        <v>26</v>
      </c>
      <c r="I260" s="144" t="s">
        <v>81</v>
      </c>
      <c r="J260" s="150">
        <v>0.52083333333333304</v>
      </c>
      <c r="K260" s="7" t="s">
        <v>462</v>
      </c>
      <c r="L260" s="32" t="s">
        <v>16</v>
      </c>
      <c r="M260" s="7" t="s">
        <v>474</v>
      </c>
      <c r="T260" s="74">
        <v>475</v>
      </c>
      <c r="U260" s="78">
        <v>254</v>
      </c>
    </row>
    <row r="261" spans="1:21">
      <c r="A261" s="74">
        <v>484</v>
      </c>
      <c r="B261" s="74" t="s">
        <v>654</v>
      </c>
      <c r="C261" s="74" t="s">
        <v>654</v>
      </c>
      <c r="D261" s="7" t="s">
        <v>525</v>
      </c>
      <c r="F261" s="10">
        <v>7</v>
      </c>
      <c r="G261" s="10">
        <v>26</v>
      </c>
      <c r="I261" s="144" t="s">
        <v>81</v>
      </c>
      <c r="J261" s="145">
        <v>0.57291666666666663</v>
      </c>
      <c r="K261" s="7" t="s">
        <v>456</v>
      </c>
      <c r="L261" s="32" t="s">
        <v>16</v>
      </c>
      <c r="M261" s="7" t="s">
        <v>457</v>
      </c>
      <c r="T261" s="74">
        <v>569</v>
      </c>
      <c r="U261" s="78">
        <v>262</v>
      </c>
    </row>
    <row r="262" spans="1:21" hidden="1">
      <c r="A262" s="74">
        <v>36</v>
      </c>
      <c r="B262" s="74" t="s">
        <v>447</v>
      </c>
      <c r="C262" s="74" t="s">
        <v>448</v>
      </c>
      <c r="D262" s="4" t="s">
        <v>40</v>
      </c>
      <c r="E262" s="31">
        <v>9</v>
      </c>
      <c r="F262" s="31">
        <v>7</v>
      </c>
      <c r="G262" s="31">
        <v>27</v>
      </c>
      <c r="H262" s="4" t="s">
        <v>418</v>
      </c>
      <c r="I262" s="4" t="s">
        <v>41</v>
      </c>
      <c r="J262" s="29">
        <v>0.41666666666666669</v>
      </c>
      <c r="K262" s="30" t="s">
        <v>13</v>
      </c>
      <c r="L262" s="32" t="s">
        <v>16</v>
      </c>
      <c r="M262" s="30" t="s">
        <v>19</v>
      </c>
      <c r="O262" s="74">
        <f>P262+R262</f>
        <v>3</v>
      </c>
      <c r="P262" s="30">
        <v>1</v>
      </c>
      <c r="Q262" s="30" t="s">
        <v>16</v>
      </c>
      <c r="R262" s="30">
        <v>2</v>
      </c>
      <c r="T262" s="74">
        <v>172</v>
      </c>
      <c r="U262" s="78">
        <v>263</v>
      </c>
    </row>
    <row r="263" spans="1:21" hidden="1">
      <c r="A263" s="74">
        <v>89</v>
      </c>
      <c r="B263" s="74" t="s">
        <v>447</v>
      </c>
      <c r="C263" s="74" t="s">
        <v>448</v>
      </c>
      <c r="D263" s="4" t="s">
        <v>108</v>
      </c>
      <c r="E263" s="31">
        <v>9</v>
      </c>
      <c r="F263" s="31">
        <v>7</v>
      </c>
      <c r="G263" s="31">
        <v>27</v>
      </c>
      <c r="H263" s="4" t="s">
        <v>417</v>
      </c>
      <c r="I263" s="4" t="s">
        <v>41</v>
      </c>
      <c r="J263" s="29">
        <v>0.47916666666666669</v>
      </c>
      <c r="K263" s="30" t="s">
        <v>100</v>
      </c>
      <c r="L263" s="32" t="s">
        <v>16</v>
      </c>
      <c r="M263" s="30" t="s">
        <v>95</v>
      </c>
      <c r="O263" s="74">
        <f>P263+R263</f>
        <v>4</v>
      </c>
      <c r="P263" s="30">
        <v>2</v>
      </c>
      <c r="Q263" s="30" t="s">
        <v>16</v>
      </c>
      <c r="R263" s="30">
        <v>2</v>
      </c>
      <c r="T263" s="54">
        <v>205</v>
      </c>
      <c r="U263" s="78">
        <v>264</v>
      </c>
    </row>
    <row r="264" spans="1:21" hidden="1">
      <c r="A264" s="74">
        <v>226</v>
      </c>
      <c r="B264" s="74" t="s">
        <v>447</v>
      </c>
      <c r="C264" s="74" t="s">
        <v>449</v>
      </c>
      <c r="D264" s="4" t="s">
        <v>272</v>
      </c>
      <c r="E264" s="43">
        <v>11</v>
      </c>
      <c r="F264" s="43">
        <v>7</v>
      </c>
      <c r="G264" s="43">
        <v>27</v>
      </c>
      <c r="H264" s="4" t="s">
        <v>435</v>
      </c>
      <c r="I264" s="4" t="s">
        <v>41</v>
      </c>
      <c r="J264" s="29">
        <v>0.54166666666666696</v>
      </c>
      <c r="K264" s="45" t="s">
        <v>254</v>
      </c>
      <c r="L264" s="32" t="s">
        <v>16</v>
      </c>
      <c r="M264" s="45" t="s">
        <v>273</v>
      </c>
      <c r="O264" s="74">
        <f>P264+R264</f>
        <v>4</v>
      </c>
      <c r="P264" s="45">
        <v>3</v>
      </c>
      <c r="Q264" s="45" t="s">
        <v>16</v>
      </c>
      <c r="R264" s="45">
        <v>1</v>
      </c>
      <c r="T264" s="74">
        <v>288</v>
      </c>
      <c r="U264" s="78">
        <v>265</v>
      </c>
    </row>
    <row r="265" spans="1:21">
      <c r="A265" s="74">
        <v>452</v>
      </c>
      <c r="B265" s="74" t="s">
        <v>654</v>
      </c>
      <c r="C265" s="74" t="s">
        <v>654</v>
      </c>
      <c r="D265" s="7" t="s">
        <v>527</v>
      </c>
      <c r="F265" s="10">
        <v>7</v>
      </c>
      <c r="G265" s="10">
        <v>27</v>
      </c>
      <c r="I265" s="4" t="s">
        <v>41</v>
      </c>
      <c r="J265" s="39">
        <v>0.59375</v>
      </c>
      <c r="K265" s="7" t="s">
        <v>473</v>
      </c>
      <c r="L265" s="32" t="s">
        <v>16</v>
      </c>
      <c r="M265" s="7" t="s">
        <v>455</v>
      </c>
      <c r="T265" s="74">
        <v>537</v>
      </c>
      <c r="U265" s="78">
        <v>266</v>
      </c>
    </row>
    <row r="266" spans="1:21" hidden="1">
      <c r="A266" s="74">
        <v>343</v>
      </c>
      <c r="B266" s="74" t="s">
        <v>446</v>
      </c>
      <c r="D266" s="52" t="s">
        <v>528</v>
      </c>
      <c r="E266" s="10">
        <v>8</v>
      </c>
      <c r="F266" s="38">
        <v>7</v>
      </c>
      <c r="G266" s="38">
        <v>27</v>
      </c>
      <c r="H266" s="38"/>
      <c r="I266" s="38" t="s">
        <v>81</v>
      </c>
      <c r="J266" s="29">
        <v>0.39583333333333331</v>
      </c>
      <c r="K266" s="38" t="s">
        <v>445</v>
      </c>
      <c r="L266" s="32" t="s">
        <v>16</v>
      </c>
      <c r="M266" s="38" t="s">
        <v>444</v>
      </c>
      <c r="N266" s="77"/>
      <c r="O266" s="54"/>
      <c r="P266" s="38"/>
      <c r="R266" s="52"/>
      <c r="S266" s="81"/>
      <c r="T266" s="74">
        <v>428</v>
      </c>
      <c r="U266" s="78">
        <v>267</v>
      </c>
    </row>
    <row r="267" spans="1:21" hidden="1">
      <c r="A267" s="74">
        <v>357</v>
      </c>
      <c r="B267" s="74" t="s">
        <v>443</v>
      </c>
      <c r="D267" s="52" t="s">
        <v>529</v>
      </c>
      <c r="E267" s="10">
        <v>8</v>
      </c>
      <c r="F267" s="38">
        <v>7</v>
      </c>
      <c r="G267" s="38">
        <v>27</v>
      </c>
      <c r="H267" s="38"/>
      <c r="I267" s="38" t="s">
        <v>81</v>
      </c>
      <c r="J267" s="29">
        <v>0.46875</v>
      </c>
      <c r="K267" s="38" t="s">
        <v>445</v>
      </c>
      <c r="L267" s="32" t="s">
        <v>16</v>
      </c>
      <c r="M267" s="38" t="s">
        <v>444</v>
      </c>
      <c r="N267" s="77"/>
      <c r="P267" s="38"/>
      <c r="R267" s="52"/>
      <c r="S267" s="81"/>
      <c r="T267" s="74">
        <v>442</v>
      </c>
      <c r="U267" s="78">
        <v>268</v>
      </c>
    </row>
    <row r="268" spans="1:21" hidden="1">
      <c r="A268" s="74">
        <v>225</v>
      </c>
      <c r="B268" s="74" t="s">
        <v>447</v>
      </c>
      <c r="C268" s="74" t="s">
        <v>449</v>
      </c>
      <c r="D268" s="4" t="s">
        <v>269</v>
      </c>
      <c r="E268" s="43">
        <v>11</v>
      </c>
      <c r="F268" s="43">
        <v>7</v>
      </c>
      <c r="G268" s="43">
        <v>27</v>
      </c>
      <c r="H268" s="4" t="s">
        <v>435</v>
      </c>
      <c r="I268" s="38" t="s">
        <v>81</v>
      </c>
      <c r="J268" s="29">
        <v>0.52083333333333337</v>
      </c>
      <c r="K268" s="48" t="s">
        <v>256</v>
      </c>
      <c r="L268" s="32" t="s">
        <v>16</v>
      </c>
      <c r="M268" s="48" t="s">
        <v>259</v>
      </c>
      <c r="O268" s="74">
        <f t="shared" ref="O268:O274" si="8">P268+R268</f>
        <v>3</v>
      </c>
      <c r="P268" s="45">
        <v>1</v>
      </c>
      <c r="Q268" s="45" t="s">
        <v>16</v>
      </c>
      <c r="R268" s="45">
        <v>2</v>
      </c>
      <c r="T268" s="54">
        <v>287</v>
      </c>
      <c r="U268" s="78">
        <v>269</v>
      </c>
    </row>
    <row r="269" spans="1:21" hidden="1">
      <c r="A269" s="74">
        <v>228</v>
      </c>
      <c r="B269" s="74" t="s">
        <v>447</v>
      </c>
      <c r="C269" s="74" t="s">
        <v>449</v>
      </c>
      <c r="D269" s="4" t="s">
        <v>277</v>
      </c>
      <c r="E269" s="43">
        <v>11</v>
      </c>
      <c r="F269" s="43">
        <v>7</v>
      </c>
      <c r="G269" s="43">
        <v>27</v>
      </c>
      <c r="H269" s="4" t="s">
        <v>435</v>
      </c>
      <c r="I269" s="38" t="s">
        <v>81</v>
      </c>
      <c r="J269" s="29">
        <v>0.58333333333333337</v>
      </c>
      <c r="K269" s="48" t="s">
        <v>266</v>
      </c>
      <c r="L269" s="32" t="s">
        <v>16</v>
      </c>
      <c r="M269" s="48" t="s">
        <v>253</v>
      </c>
      <c r="O269" s="74">
        <f t="shared" si="8"/>
        <v>3</v>
      </c>
      <c r="P269" s="45">
        <v>2</v>
      </c>
      <c r="Q269" s="45" t="s">
        <v>16</v>
      </c>
      <c r="R269" s="45">
        <v>1</v>
      </c>
      <c r="T269" s="74">
        <v>290</v>
      </c>
      <c r="U269" s="78">
        <v>270</v>
      </c>
    </row>
    <row r="270" spans="1:21" hidden="1">
      <c r="A270" s="74">
        <v>33</v>
      </c>
      <c r="B270" s="74" t="s">
        <v>447</v>
      </c>
      <c r="C270" s="74" t="s">
        <v>448</v>
      </c>
      <c r="D270" s="4" t="s">
        <v>32</v>
      </c>
      <c r="E270" s="31">
        <v>9</v>
      </c>
      <c r="F270" s="31">
        <v>7</v>
      </c>
      <c r="G270" s="31">
        <v>27</v>
      </c>
      <c r="H270" s="4" t="s">
        <v>418</v>
      </c>
      <c r="I270" s="4" t="s">
        <v>33</v>
      </c>
      <c r="J270" s="29">
        <v>0.41666666666666669</v>
      </c>
      <c r="K270" s="30" t="s">
        <v>20</v>
      </c>
      <c r="L270" s="32" t="s">
        <v>16</v>
      </c>
      <c r="M270" s="30" t="s">
        <v>17</v>
      </c>
      <c r="O270" s="74">
        <f t="shared" si="8"/>
        <v>4</v>
      </c>
      <c r="P270" s="30">
        <v>3</v>
      </c>
      <c r="Q270" s="30" t="s">
        <v>16</v>
      </c>
      <c r="R270" s="30">
        <v>1</v>
      </c>
      <c r="T270" s="54">
        <v>169</v>
      </c>
      <c r="U270" s="78">
        <v>272</v>
      </c>
    </row>
    <row r="271" spans="1:21" hidden="1">
      <c r="A271" s="74">
        <v>154</v>
      </c>
      <c r="B271" s="74" t="s">
        <v>447</v>
      </c>
      <c r="C271" s="74" t="s">
        <v>449</v>
      </c>
      <c r="D271" s="4" t="s">
        <v>184</v>
      </c>
      <c r="E271" s="43">
        <v>11</v>
      </c>
      <c r="F271" s="43">
        <v>7</v>
      </c>
      <c r="G271" s="44">
        <v>27</v>
      </c>
      <c r="H271" s="4" t="s">
        <v>424</v>
      </c>
      <c r="I271" s="4" t="s">
        <v>33</v>
      </c>
      <c r="J271" s="29">
        <v>0.48958333333333331</v>
      </c>
      <c r="K271" s="45" t="s">
        <v>169</v>
      </c>
      <c r="L271" s="32" t="s">
        <v>16</v>
      </c>
      <c r="M271" s="45" t="s">
        <v>166</v>
      </c>
      <c r="O271" s="74">
        <f t="shared" si="8"/>
        <v>3</v>
      </c>
      <c r="P271" s="45">
        <v>1</v>
      </c>
      <c r="Q271" s="45" t="s">
        <v>16</v>
      </c>
      <c r="R271" s="45">
        <v>2</v>
      </c>
      <c r="T271" s="74">
        <v>242</v>
      </c>
      <c r="U271" s="78">
        <v>273</v>
      </c>
    </row>
    <row r="272" spans="1:21" hidden="1">
      <c r="A272" s="74">
        <v>156</v>
      </c>
      <c r="B272" s="74" t="s">
        <v>447</v>
      </c>
      <c r="C272" s="74" t="s">
        <v>449</v>
      </c>
      <c r="D272" s="4" t="s">
        <v>189</v>
      </c>
      <c r="E272" s="43">
        <v>11</v>
      </c>
      <c r="F272" s="43">
        <v>7</v>
      </c>
      <c r="G272" s="44">
        <v>27</v>
      </c>
      <c r="H272" s="4" t="s">
        <v>424</v>
      </c>
      <c r="I272" s="4" t="s">
        <v>33</v>
      </c>
      <c r="J272" s="29">
        <v>0.55208333333333337</v>
      </c>
      <c r="K272" s="45" t="s">
        <v>173</v>
      </c>
      <c r="L272" s="32" t="s">
        <v>16</v>
      </c>
      <c r="M272" s="45" t="s">
        <v>176</v>
      </c>
      <c r="O272" s="74">
        <f t="shared" si="8"/>
        <v>3</v>
      </c>
      <c r="P272" s="45">
        <v>1</v>
      </c>
      <c r="Q272" s="45" t="s">
        <v>16</v>
      </c>
      <c r="R272" s="45">
        <v>2</v>
      </c>
      <c r="T272" s="74">
        <v>244</v>
      </c>
      <c r="U272" s="78">
        <v>274</v>
      </c>
    </row>
    <row r="273" spans="1:21" hidden="1">
      <c r="A273" s="74">
        <v>91</v>
      </c>
      <c r="B273" s="74" t="s">
        <v>447</v>
      </c>
      <c r="C273" s="74" t="s">
        <v>448</v>
      </c>
      <c r="D273" s="4" t="s">
        <v>112</v>
      </c>
      <c r="E273" s="31">
        <v>9</v>
      </c>
      <c r="F273" s="31">
        <v>7</v>
      </c>
      <c r="G273" s="31">
        <v>27</v>
      </c>
      <c r="H273" s="4" t="s">
        <v>417</v>
      </c>
      <c r="I273" s="7" t="s">
        <v>415</v>
      </c>
      <c r="J273" s="29">
        <v>0.41666666666666669</v>
      </c>
      <c r="K273" s="30" t="s">
        <v>98</v>
      </c>
      <c r="L273" s="32" t="s">
        <v>16</v>
      </c>
      <c r="M273" s="30" t="s">
        <v>97</v>
      </c>
      <c r="O273" s="74">
        <f t="shared" si="8"/>
        <v>3</v>
      </c>
      <c r="P273" s="30">
        <v>1</v>
      </c>
      <c r="Q273" s="30" t="s">
        <v>16</v>
      </c>
      <c r="R273" s="30">
        <v>2</v>
      </c>
      <c r="T273" s="74">
        <v>207</v>
      </c>
      <c r="U273" s="78">
        <v>275</v>
      </c>
    </row>
    <row r="274" spans="1:21" hidden="1">
      <c r="A274" s="74">
        <v>34</v>
      </c>
      <c r="B274" s="74" t="s">
        <v>447</v>
      </c>
      <c r="C274" s="74" t="s">
        <v>448</v>
      </c>
      <c r="D274" s="4" t="s">
        <v>35</v>
      </c>
      <c r="E274" s="31">
        <v>9</v>
      </c>
      <c r="F274" s="31">
        <v>7</v>
      </c>
      <c r="G274" s="31">
        <v>27</v>
      </c>
      <c r="H274" s="4" t="s">
        <v>418</v>
      </c>
      <c r="I274" s="7" t="s">
        <v>415</v>
      </c>
      <c r="J274" s="29">
        <v>0.48958333333333331</v>
      </c>
      <c r="K274" s="30" t="s">
        <v>15</v>
      </c>
      <c r="L274" s="32" t="s">
        <v>16</v>
      </c>
      <c r="M274" s="30" t="s">
        <v>25</v>
      </c>
      <c r="O274" s="74">
        <f t="shared" si="8"/>
        <v>2</v>
      </c>
      <c r="P274" s="30">
        <v>1</v>
      </c>
      <c r="Q274" s="30" t="s">
        <v>16</v>
      </c>
      <c r="R274" s="30">
        <v>1</v>
      </c>
      <c r="T274" s="74">
        <v>170</v>
      </c>
      <c r="U274" s="78">
        <v>276</v>
      </c>
    </row>
    <row r="275" spans="1:21">
      <c r="A275" s="74">
        <v>476</v>
      </c>
      <c r="B275" s="74" t="s">
        <v>654</v>
      </c>
      <c r="C275" s="74" t="s">
        <v>654</v>
      </c>
      <c r="D275" s="7" t="s">
        <v>532</v>
      </c>
      <c r="F275" s="10">
        <v>7</v>
      </c>
      <c r="G275" s="10">
        <v>27</v>
      </c>
      <c r="I275" s="7" t="s">
        <v>415</v>
      </c>
      <c r="J275" s="29">
        <v>0.5625</v>
      </c>
      <c r="K275" s="7" t="s">
        <v>468</v>
      </c>
      <c r="L275" s="32" t="s">
        <v>16</v>
      </c>
      <c r="M275" s="7" t="s">
        <v>456</v>
      </c>
      <c r="T275" s="74">
        <v>561</v>
      </c>
      <c r="U275" s="78">
        <v>277</v>
      </c>
    </row>
    <row r="276" spans="1:21" hidden="1">
      <c r="A276" s="74">
        <v>307</v>
      </c>
      <c r="B276" s="74" t="s">
        <v>450</v>
      </c>
      <c r="C276" s="74" t="s">
        <v>450</v>
      </c>
      <c r="D276" s="52" t="s">
        <v>413</v>
      </c>
      <c r="E276" s="32">
        <v>7</v>
      </c>
      <c r="F276" s="32">
        <v>7</v>
      </c>
      <c r="G276" s="32">
        <v>27</v>
      </c>
      <c r="H276" s="32"/>
      <c r="I276" s="7" t="s">
        <v>440</v>
      </c>
      <c r="J276" s="29">
        <v>0.48958333333333331</v>
      </c>
      <c r="K276" s="32" t="s">
        <v>347</v>
      </c>
      <c r="L276" s="32" t="s">
        <v>16</v>
      </c>
      <c r="M276" s="32" t="s">
        <v>343</v>
      </c>
      <c r="N276" s="80"/>
      <c r="O276" s="54">
        <v>34</v>
      </c>
      <c r="P276" s="52"/>
      <c r="Q276" s="52"/>
      <c r="R276" s="52"/>
      <c r="T276" s="74">
        <v>383</v>
      </c>
      <c r="U276" s="78">
        <v>278</v>
      </c>
    </row>
    <row r="277" spans="1:21" hidden="1">
      <c r="A277" s="74">
        <v>155</v>
      </c>
      <c r="B277" s="74" t="s">
        <v>447</v>
      </c>
      <c r="C277" s="74" t="s">
        <v>449</v>
      </c>
      <c r="D277" s="4" t="s">
        <v>186</v>
      </c>
      <c r="E277" s="43">
        <v>11</v>
      </c>
      <c r="F277" s="43">
        <v>7</v>
      </c>
      <c r="G277" s="32">
        <v>27</v>
      </c>
      <c r="H277" s="4" t="s">
        <v>424</v>
      </c>
      <c r="I277" s="4" t="s">
        <v>422</v>
      </c>
      <c r="J277" s="29">
        <v>0.375</v>
      </c>
      <c r="K277" s="48" t="s">
        <v>177</v>
      </c>
      <c r="L277" s="32" t="s">
        <v>16</v>
      </c>
      <c r="M277" s="48" t="s">
        <v>187</v>
      </c>
      <c r="O277" s="74">
        <f>P277+R277</f>
        <v>4</v>
      </c>
      <c r="P277" s="45">
        <v>2</v>
      </c>
      <c r="Q277" s="45" t="s">
        <v>16</v>
      </c>
      <c r="R277" s="45">
        <v>2</v>
      </c>
      <c r="T277" s="74">
        <v>243</v>
      </c>
      <c r="U277" s="78">
        <v>279</v>
      </c>
    </row>
    <row r="278" spans="1:21" hidden="1">
      <c r="A278" s="161">
        <v>35</v>
      </c>
      <c r="B278" s="161" t="s">
        <v>447</v>
      </c>
      <c r="C278" s="161" t="s">
        <v>448</v>
      </c>
      <c r="D278" s="162" t="s">
        <v>38</v>
      </c>
      <c r="E278" s="163">
        <v>9</v>
      </c>
      <c r="F278" s="163">
        <v>7</v>
      </c>
      <c r="G278" s="164">
        <v>27</v>
      </c>
      <c r="H278" s="162" t="s">
        <v>418</v>
      </c>
      <c r="I278" s="162" t="s">
        <v>422</v>
      </c>
      <c r="J278" s="165">
        <v>0.4375</v>
      </c>
      <c r="K278" s="166" t="s">
        <v>421</v>
      </c>
      <c r="L278" s="164" t="s">
        <v>16</v>
      </c>
      <c r="M278" s="166" t="s">
        <v>423</v>
      </c>
      <c r="N278" s="146"/>
      <c r="O278" s="146">
        <f>P278+R278</f>
        <v>5</v>
      </c>
      <c r="P278" s="147">
        <v>3</v>
      </c>
      <c r="Q278" s="148" t="s">
        <v>16</v>
      </c>
      <c r="R278" s="147">
        <v>2</v>
      </c>
      <c r="S278" s="146"/>
      <c r="T278" s="146">
        <v>171</v>
      </c>
      <c r="U278" s="149">
        <v>280</v>
      </c>
    </row>
    <row r="279" spans="1:21" hidden="1">
      <c r="A279" s="74">
        <v>227</v>
      </c>
      <c r="B279" s="74" t="s">
        <v>447</v>
      </c>
      <c r="C279" s="74" t="s">
        <v>449</v>
      </c>
      <c r="D279" s="4" t="s">
        <v>275</v>
      </c>
      <c r="E279" s="43">
        <v>11</v>
      </c>
      <c r="F279" s="43">
        <v>7</v>
      </c>
      <c r="G279" s="31">
        <v>27</v>
      </c>
      <c r="H279" s="4" t="s">
        <v>435</v>
      </c>
      <c r="I279" s="4" t="s">
        <v>422</v>
      </c>
      <c r="J279" s="29">
        <v>0.5</v>
      </c>
      <c r="K279" s="48" t="s">
        <v>260</v>
      </c>
      <c r="L279" s="32" t="s">
        <v>16</v>
      </c>
      <c r="M279" s="48" t="s">
        <v>257</v>
      </c>
      <c r="O279" s="74">
        <f>P279+R279</f>
        <v>3</v>
      </c>
      <c r="P279" s="45">
        <v>1</v>
      </c>
      <c r="Q279" s="45" t="s">
        <v>16</v>
      </c>
      <c r="R279" s="45">
        <v>2</v>
      </c>
      <c r="T279" s="74">
        <v>289</v>
      </c>
      <c r="U279" s="78">
        <v>281</v>
      </c>
    </row>
    <row r="280" spans="1:21" hidden="1">
      <c r="A280" s="118">
        <v>92</v>
      </c>
      <c r="B280" s="118" t="s">
        <v>447</v>
      </c>
      <c r="C280" s="118" t="s">
        <v>448</v>
      </c>
      <c r="D280" s="117" t="s">
        <v>114</v>
      </c>
      <c r="E280" s="123">
        <v>9</v>
      </c>
      <c r="F280" s="124">
        <v>8</v>
      </c>
      <c r="G280" s="124">
        <v>3</v>
      </c>
      <c r="H280" s="117" t="s">
        <v>417</v>
      </c>
      <c r="I280" s="117" t="s">
        <v>115</v>
      </c>
      <c r="J280" s="33">
        <v>0.39583333333333331</v>
      </c>
      <c r="K280" s="125" t="s">
        <v>93</v>
      </c>
      <c r="L280" s="63" t="s">
        <v>16</v>
      </c>
      <c r="M280" s="125" t="s">
        <v>92</v>
      </c>
      <c r="O280" s="74">
        <f>P280+R280</f>
        <v>4</v>
      </c>
      <c r="P280" s="30">
        <v>2</v>
      </c>
      <c r="Q280" s="30" t="s">
        <v>16</v>
      </c>
      <c r="R280" s="30">
        <v>2</v>
      </c>
      <c r="T280" s="74">
        <v>208</v>
      </c>
      <c r="U280" s="78">
        <v>285</v>
      </c>
    </row>
    <row r="281" spans="1:21" hidden="1">
      <c r="A281" s="167">
        <v>275</v>
      </c>
      <c r="B281" s="167" t="s">
        <v>451</v>
      </c>
      <c r="C281" s="167" t="s">
        <v>530</v>
      </c>
      <c r="D281" s="168" t="s">
        <v>533</v>
      </c>
      <c r="E281" s="168" t="s">
        <v>725</v>
      </c>
      <c r="F281" s="168">
        <v>8</v>
      </c>
      <c r="G281" s="169">
        <v>3</v>
      </c>
      <c r="H281" s="168"/>
      <c r="I281" s="170" t="s">
        <v>115</v>
      </c>
      <c r="J281" s="171">
        <v>0.45833333333333331</v>
      </c>
      <c r="K281" s="172" t="s">
        <v>716</v>
      </c>
      <c r="L281" s="172" t="s">
        <v>16</v>
      </c>
      <c r="M281" s="168" t="s">
        <v>717</v>
      </c>
      <c r="N281" s="152"/>
      <c r="O281" s="146"/>
      <c r="P281" s="142"/>
      <c r="Q281" s="151"/>
      <c r="R281" s="142"/>
      <c r="S281" s="153"/>
      <c r="T281" s="146">
        <v>345</v>
      </c>
      <c r="U281" s="149">
        <v>283</v>
      </c>
    </row>
    <row r="282" spans="1:21">
      <c r="A282" s="74">
        <v>435</v>
      </c>
      <c r="B282" s="74" t="s">
        <v>654</v>
      </c>
      <c r="C282" s="74" t="s">
        <v>654</v>
      </c>
      <c r="D282" s="7" t="s">
        <v>534</v>
      </c>
      <c r="F282" s="10">
        <v>8</v>
      </c>
      <c r="G282" s="10">
        <v>3</v>
      </c>
      <c r="I282" s="4" t="s">
        <v>115</v>
      </c>
      <c r="J282" s="173">
        <v>0.51041666666666663</v>
      </c>
      <c r="K282" s="7" t="s">
        <v>459</v>
      </c>
      <c r="L282" s="32" t="s">
        <v>16</v>
      </c>
      <c r="M282" s="7" t="s">
        <v>468</v>
      </c>
      <c r="T282" s="74">
        <v>520</v>
      </c>
      <c r="U282" s="78">
        <v>287</v>
      </c>
    </row>
    <row r="283" spans="1:21" hidden="1">
      <c r="A283" s="74">
        <v>414</v>
      </c>
      <c r="B283" s="74" t="s">
        <v>470</v>
      </c>
      <c r="C283" s="74" t="s">
        <v>470</v>
      </c>
      <c r="D283" s="52" t="s">
        <v>536</v>
      </c>
      <c r="F283" s="10">
        <v>8</v>
      </c>
      <c r="G283" s="10">
        <v>3</v>
      </c>
      <c r="I283" s="38" t="s">
        <v>115</v>
      </c>
      <c r="J283" s="173">
        <v>0.55208333333333337</v>
      </c>
      <c r="K283" s="7" t="s">
        <v>464</v>
      </c>
      <c r="L283" s="32" t="s">
        <v>16</v>
      </c>
      <c r="M283" s="7" t="s">
        <v>471</v>
      </c>
      <c r="N283" s="54"/>
      <c r="T283" s="74">
        <v>499</v>
      </c>
      <c r="U283" s="78">
        <v>389</v>
      </c>
    </row>
    <row r="284" spans="1:21">
      <c r="A284" s="74">
        <v>464</v>
      </c>
      <c r="B284" s="74" t="s">
        <v>654</v>
      </c>
      <c r="C284" s="74" t="s">
        <v>654</v>
      </c>
      <c r="D284" s="7" t="s">
        <v>537</v>
      </c>
      <c r="F284" s="10">
        <v>8</v>
      </c>
      <c r="G284" s="10">
        <v>3</v>
      </c>
      <c r="I284" s="7" t="s">
        <v>538</v>
      </c>
      <c r="J284" s="174">
        <v>0.59375</v>
      </c>
      <c r="K284" s="7" t="s">
        <v>466</v>
      </c>
      <c r="L284" s="32" t="s">
        <v>16</v>
      </c>
      <c r="M284" s="7" t="s">
        <v>475</v>
      </c>
      <c r="T284" s="74">
        <v>549</v>
      </c>
      <c r="U284" s="78">
        <v>112</v>
      </c>
    </row>
    <row r="285" spans="1:21" hidden="1">
      <c r="A285" s="74">
        <v>312</v>
      </c>
      <c r="B285" s="74" t="s">
        <v>450</v>
      </c>
      <c r="C285" s="74" t="s">
        <v>450</v>
      </c>
      <c r="D285" s="52" t="s">
        <v>356</v>
      </c>
      <c r="E285" s="32">
        <v>9</v>
      </c>
      <c r="F285" s="32">
        <v>8</v>
      </c>
      <c r="G285" s="32">
        <v>10</v>
      </c>
      <c r="H285" s="32"/>
      <c r="I285" s="10" t="s">
        <v>338</v>
      </c>
      <c r="J285" s="8">
        <v>0.45833333333333331</v>
      </c>
      <c r="K285" s="32" t="s">
        <v>339</v>
      </c>
      <c r="L285" s="32" t="s">
        <v>16</v>
      </c>
      <c r="M285" s="32" t="s">
        <v>336</v>
      </c>
      <c r="N285" s="83"/>
      <c r="O285" s="74">
        <v>42</v>
      </c>
      <c r="P285" s="52"/>
      <c r="Q285" s="52"/>
      <c r="R285" s="52"/>
      <c r="T285" s="74">
        <v>391</v>
      </c>
      <c r="U285" s="78">
        <v>289</v>
      </c>
    </row>
    <row r="286" spans="1:21" hidden="1">
      <c r="A286" s="74">
        <v>37</v>
      </c>
      <c r="B286" s="74" t="s">
        <v>447</v>
      </c>
      <c r="C286" s="74" t="s">
        <v>448</v>
      </c>
      <c r="D286" s="4" t="s">
        <v>43</v>
      </c>
      <c r="E286" s="31">
        <v>10</v>
      </c>
      <c r="F286" s="31">
        <v>8</v>
      </c>
      <c r="G286" s="31">
        <v>10</v>
      </c>
      <c r="H286" s="4" t="s">
        <v>418</v>
      </c>
      <c r="I286" s="4" t="s">
        <v>41</v>
      </c>
      <c r="J286" s="29">
        <v>0.41666666666666669</v>
      </c>
      <c r="K286" s="30" t="s">
        <v>13</v>
      </c>
      <c r="L286" s="32" t="s">
        <v>16</v>
      </c>
      <c r="M286" s="30" t="s">
        <v>17</v>
      </c>
      <c r="O286" s="74">
        <f>P286+R286</f>
        <v>2</v>
      </c>
      <c r="P286" s="30">
        <v>1</v>
      </c>
      <c r="Q286" s="30" t="s">
        <v>16</v>
      </c>
      <c r="R286" s="30">
        <v>1</v>
      </c>
      <c r="T286" s="54">
        <v>174</v>
      </c>
      <c r="U286" s="78">
        <v>290</v>
      </c>
    </row>
    <row r="287" spans="1:21" hidden="1">
      <c r="A287" s="74">
        <v>95</v>
      </c>
      <c r="B287" s="74" t="s">
        <v>447</v>
      </c>
      <c r="C287" s="74" t="s">
        <v>448</v>
      </c>
      <c r="D287" s="4" t="s">
        <v>122</v>
      </c>
      <c r="E287" s="31">
        <v>10</v>
      </c>
      <c r="F287" s="42">
        <v>8</v>
      </c>
      <c r="G287" s="31">
        <v>10</v>
      </c>
      <c r="H287" s="4" t="s">
        <v>417</v>
      </c>
      <c r="I287" s="4" t="s">
        <v>41</v>
      </c>
      <c r="J287" s="29">
        <v>0.47916666666666669</v>
      </c>
      <c r="K287" s="30" t="s">
        <v>100</v>
      </c>
      <c r="L287" s="32" t="s">
        <v>16</v>
      </c>
      <c r="M287" s="30" t="s">
        <v>97</v>
      </c>
      <c r="O287" s="74">
        <f>P287+R287</f>
        <v>4</v>
      </c>
      <c r="P287" s="30">
        <v>2</v>
      </c>
      <c r="Q287" s="30" t="s">
        <v>16</v>
      </c>
      <c r="R287" s="30">
        <v>2</v>
      </c>
      <c r="T287" s="74">
        <v>212</v>
      </c>
      <c r="U287" s="78">
        <v>291</v>
      </c>
    </row>
    <row r="288" spans="1:21" hidden="1">
      <c r="A288" s="74">
        <v>229</v>
      </c>
      <c r="B288" s="74" t="s">
        <v>447</v>
      </c>
      <c r="C288" s="74" t="s">
        <v>449</v>
      </c>
      <c r="D288" s="4" t="s">
        <v>279</v>
      </c>
      <c r="E288" s="43">
        <v>12</v>
      </c>
      <c r="F288" s="43">
        <v>8</v>
      </c>
      <c r="G288" s="43">
        <v>10</v>
      </c>
      <c r="H288" s="4" t="s">
        <v>435</v>
      </c>
      <c r="I288" s="4" t="s">
        <v>41</v>
      </c>
      <c r="J288" s="29">
        <v>0.54166666666666696</v>
      </c>
      <c r="K288" s="45" t="s">
        <v>254</v>
      </c>
      <c r="L288" s="32" t="s">
        <v>16</v>
      </c>
      <c r="M288" s="45" t="s">
        <v>257</v>
      </c>
      <c r="O288" s="74">
        <f>P288+R288</f>
        <v>5</v>
      </c>
      <c r="P288" s="45">
        <v>3</v>
      </c>
      <c r="Q288" s="45" t="s">
        <v>16</v>
      </c>
      <c r="R288" s="45">
        <v>2</v>
      </c>
      <c r="T288" s="54">
        <v>292</v>
      </c>
      <c r="U288" s="78">
        <v>292</v>
      </c>
    </row>
    <row r="289" spans="1:21" hidden="1">
      <c r="A289" s="74">
        <v>93</v>
      </c>
      <c r="B289" s="74" t="s">
        <v>447</v>
      </c>
      <c r="C289" s="74" t="s">
        <v>448</v>
      </c>
      <c r="D289" s="4" t="s">
        <v>117</v>
      </c>
      <c r="E289" s="31">
        <v>10</v>
      </c>
      <c r="F289" s="42">
        <v>8</v>
      </c>
      <c r="G289" s="31">
        <v>10</v>
      </c>
      <c r="H289" s="4" t="s">
        <v>417</v>
      </c>
      <c r="I289" s="4" t="s">
        <v>118</v>
      </c>
      <c r="J289" s="29">
        <v>0.375</v>
      </c>
      <c r="K289" s="30" t="s">
        <v>93</v>
      </c>
      <c r="L289" s="32" t="s">
        <v>16</v>
      </c>
      <c r="M289" s="30" t="s">
        <v>104</v>
      </c>
      <c r="O289" s="74">
        <f>P289+R289</f>
        <v>3</v>
      </c>
      <c r="P289" s="30">
        <v>2</v>
      </c>
      <c r="Q289" s="30" t="s">
        <v>16</v>
      </c>
      <c r="R289" s="30">
        <v>1</v>
      </c>
      <c r="T289" s="54">
        <v>210</v>
      </c>
      <c r="U289" s="78">
        <v>293</v>
      </c>
    </row>
    <row r="290" spans="1:21" hidden="1">
      <c r="A290" s="74">
        <v>94</v>
      </c>
      <c r="B290" s="74" t="s">
        <v>447</v>
      </c>
      <c r="C290" s="74" t="s">
        <v>448</v>
      </c>
      <c r="D290" s="4" t="s">
        <v>120</v>
      </c>
      <c r="E290" s="31">
        <v>10</v>
      </c>
      <c r="F290" s="42">
        <v>8</v>
      </c>
      <c r="G290" s="31">
        <v>10</v>
      </c>
      <c r="H290" s="4" t="s">
        <v>417</v>
      </c>
      <c r="I290" s="4" t="s">
        <v>118</v>
      </c>
      <c r="J290" s="29">
        <v>0.44791666666666669</v>
      </c>
      <c r="K290" s="30" t="s">
        <v>101</v>
      </c>
      <c r="L290" s="32" t="s">
        <v>16</v>
      </c>
      <c r="M290" s="30" t="s">
        <v>92</v>
      </c>
      <c r="O290" s="74">
        <f>P290+R290</f>
        <v>3</v>
      </c>
      <c r="P290" s="30">
        <v>1</v>
      </c>
      <c r="Q290" s="30" t="s">
        <v>16</v>
      </c>
      <c r="R290" s="30">
        <v>2</v>
      </c>
      <c r="T290" s="74">
        <v>211</v>
      </c>
      <c r="U290" s="78">
        <v>294</v>
      </c>
    </row>
    <row r="291" spans="1:21" hidden="1">
      <c r="A291" s="74">
        <v>388</v>
      </c>
      <c r="B291" s="74" t="s">
        <v>470</v>
      </c>
      <c r="C291" s="74" t="s">
        <v>470</v>
      </c>
      <c r="D291" s="52" t="s">
        <v>539</v>
      </c>
      <c r="F291" s="10">
        <v>8</v>
      </c>
      <c r="G291" s="10">
        <v>10</v>
      </c>
      <c r="I291" s="4" t="s">
        <v>118</v>
      </c>
      <c r="J291" s="29">
        <v>0.52083333333333304</v>
      </c>
      <c r="K291" s="7" t="s">
        <v>461</v>
      </c>
      <c r="L291" s="32" t="s">
        <v>16</v>
      </c>
      <c r="M291" s="7" t="s">
        <v>474</v>
      </c>
      <c r="T291" s="74">
        <v>473</v>
      </c>
      <c r="U291" s="78">
        <v>295</v>
      </c>
    </row>
    <row r="292" spans="1:21" hidden="1">
      <c r="A292" s="74">
        <v>313</v>
      </c>
      <c r="B292" s="74" t="s">
        <v>450</v>
      </c>
      <c r="C292" s="74" t="s">
        <v>450</v>
      </c>
      <c r="D292" s="52" t="s">
        <v>358</v>
      </c>
      <c r="E292" s="32">
        <v>9</v>
      </c>
      <c r="F292" s="32">
        <v>8</v>
      </c>
      <c r="G292" s="32">
        <v>10</v>
      </c>
      <c r="H292" s="32"/>
      <c r="I292" s="4" t="s">
        <v>60</v>
      </c>
      <c r="J292" s="8">
        <v>0.375</v>
      </c>
      <c r="K292" s="32" t="s">
        <v>346</v>
      </c>
      <c r="L292" s="32" t="s">
        <v>16</v>
      </c>
      <c r="M292" s="32" t="s">
        <v>340</v>
      </c>
      <c r="N292" s="81" t="s">
        <v>540</v>
      </c>
      <c r="O292" s="74">
        <v>43</v>
      </c>
      <c r="P292" s="52"/>
      <c r="Q292" s="52"/>
      <c r="R292" s="52"/>
      <c r="T292" s="74">
        <v>392</v>
      </c>
      <c r="U292" s="78">
        <v>296</v>
      </c>
    </row>
    <row r="293" spans="1:21" hidden="1">
      <c r="A293" s="74">
        <v>314</v>
      </c>
      <c r="B293" s="74" t="s">
        <v>450</v>
      </c>
      <c r="C293" s="74" t="s">
        <v>450</v>
      </c>
      <c r="D293" s="52" t="s">
        <v>360</v>
      </c>
      <c r="E293" s="32">
        <v>9</v>
      </c>
      <c r="F293" s="32">
        <v>8</v>
      </c>
      <c r="G293" s="32">
        <v>10</v>
      </c>
      <c r="H293" s="32"/>
      <c r="I293" s="10" t="s">
        <v>196</v>
      </c>
      <c r="J293" s="29">
        <v>0.41666666666666669</v>
      </c>
      <c r="K293" s="32" t="s">
        <v>343</v>
      </c>
      <c r="L293" s="32" t="s">
        <v>16</v>
      </c>
      <c r="M293" s="32" t="s">
        <v>335</v>
      </c>
      <c r="N293" s="83"/>
      <c r="O293" s="74">
        <v>44</v>
      </c>
      <c r="P293" s="52"/>
      <c r="T293" s="74">
        <v>393</v>
      </c>
      <c r="U293" s="78">
        <v>297</v>
      </c>
    </row>
    <row r="294" spans="1:21" hidden="1">
      <c r="A294" s="74">
        <v>158</v>
      </c>
      <c r="B294" s="74" t="s">
        <v>447</v>
      </c>
      <c r="C294" s="74" t="s">
        <v>449</v>
      </c>
      <c r="D294" s="4" t="s">
        <v>195</v>
      </c>
      <c r="E294" s="43">
        <v>12</v>
      </c>
      <c r="F294" s="43">
        <v>8</v>
      </c>
      <c r="G294" s="44">
        <v>10</v>
      </c>
      <c r="H294" s="4" t="s">
        <v>424</v>
      </c>
      <c r="I294" s="10" t="s">
        <v>196</v>
      </c>
      <c r="J294" s="39">
        <v>0.5</v>
      </c>
      <c r="K294" s="45" t="s">
        <v>169</v>
      </c>
      <c r="L294" s="32" t="s">
        <v>16</v>
      </c>
      <c r="M294" s="45" t="s">
        <v>177</v>
      </c>
      <c r="O294" s="74">
        <f>P294+R294</f>
        <v>3</v>
      </c>
      <c r="P294" s="45">
        <v>1</v>
      </c>
      <c r="Q294" s="45" t="s">
        <v>16</v>
      </c>
      <c r="R294" s="45">
        <v>2</v>
      </c>
      <c r="T294" s="74">
        <v>248</v>
      </c>
      <c r="U294" s="78">
        <v>298</v>
      </c>
    </row>
    <row r="295" spans="1:21">
      <c r="A295" s="74">
        <v>466</v>
      </c>
      <c r="B295" s="74" t="s">
        <v>654</v>
      </c>
      <c r="C295" s="74" t="s">
        <v>654</v>
      </c>
      <c r="D295" s="7" t="s">
        <v>541</v>
      </c>
      <c r="F295" s="10">
        <v>8</v>
      </c>
      <c r="G295" s="10">
        <v>10</v>
      </c>
      <c r="I295" s="10" t="s">
        <v>196</v>
      </c>
      <c r="J295" s="39">
        <v>0.55208333333333337</v>
      </c>
      <c r="K295" s="7" t="s">
        <v>466</v>
      </c>
      <c r="L295" s="32" t="s">
        <v>16</v>
      </c>
      <c r="M295" s="7" t="s">
        <v>457</v>
      </c>
      <c r="N295" s="54"/>
      <c r="S295" s="54"/>
      <c r="T295" s="74">
        <v>551</v>
      </c>
      <c r="U295" s="78">
        <v>299</v>
      </c>
    </row>
    <row r="296" spans="1:21" hidden="1">
      <c r="A296" s="74">
        <v>231</v>
      </c>
      <c r="B296" s="74" t="s">
        <v>447</v>
      </c>
      <c r="C296" s="74" t="s">
        <v>449</v>
      </c>
      <c r="D296" s="4" t="s">
        <v>283</v>
      </c>
      <c r="E296" s="43">
        <v>12</v>
      </c>
      <c r="F296" s="43">
        <v>8</v>
      </c>
      <c r="G296" s="43">
        <v>10</v>
      </c>
      <c r="H296" s="4" t="s">
        <v>435</v>
      </c>
      <c r="I296" s="4" t="s">
        <v>10</v>
      </c>
      <c r="J296" s="29">
        <v>0.375</v>
      </c>
      <c r="K296" s="45" t="s">
        <v>259</v>
      </c>
      <c r="L296" s="32" t="s">
        <v>16</v>
      </c>
      <c r="M296" s="45" t="s">
        <v>266</v>
      </c>
      <c r="O296" s="74">
        <f>P296+R296</f>
        <v>4</v>
      </c>
      <c r="P296" s="45">
        <v>2</v>
      </c>
      <c r="Q296" s="45" t="s">
        <v>16</v>
      </c>
      <c r="R296" s="45">
        <v>2</v>
      </c>
      <c r="T296" s="74">
        <v>294</v>
      </c>
      <c r="U296" s="78">
        <v>300</v>
      </c>
    </row>
    <row r="297" spans="1:21" hidden="1">
      <c r="A297" s="74">
        <v>157</v>
      </c>
      <c r="B297" s="74" t="s">
        <v>447</v>
      </c>
      <c r="C297" s="74" t="s">
        <v>449</v>
      </c>
      <c r="D297" s="4" t="s">
        <v>193</v>
      </c>
      <c r="E297" s="43">
        <v>12</v>
      </c>
      <c r="F297" s="43">
        <v>8</v>
      </c>
      <c r="G297" s="44">
        <v>10</v>
      </c>
      <c r="H297" s="4" t="s">
        <v>424</v>
      </c>
      <c r="I297" s="4" t="s">
        <v>10</v>
      </c>
      <c r="J297" s="29">
        <v>0.4375</v>
      </c>
      <c r="K297" s="45" t="s">
        <v>187</v>
      </c>
      <c r="L297" s="32" t="s">
        <v>16</v>
      </c>
      <c r="M297" s="45" t="s">
        <v>166</v>
      </c>
      <c r="O297" s="74">
        <f>P297+R297</f>
        <v>4</v>
      </c>
      <c r="P297" s="45">
        <v>2</v>
      </c>
      <c r="Q297" s="45" t="s">
        <v>16</v>
      </c>
      <c r="R297" s="45">
        <v>2</v>
      </c>
      <c r="T297" s="74">
        <v>247</v>
      </c>
      <c r="U297" s="78">
        <v>301</v>
      </c>
    </row>
    <row r="298" spans="1:21" hidden="1">
      <c r="A298" s="74">
        <v>230</v>
      </c>
      <c r="B298" s="74" t="s">
        <v>447</v>
      </c>
      <c r="C298" s="74" t="s">
        <v>449</v>
      </c>
      <c r="D298" s="4" t="s">
        <v>281</v>
      </c>
      <c r="E298" s="43">
        <v>12</v>
      </c>
      <c r="F298" s="43">
        <v>8</v>
      </c>
      <c r="G298" s="43">
        <v>10</v>
      </c>
      <c r="H298" s="4" t="s">
        <v>435</v>
      </c>
      <c r="I298" s="4" t="s">
        <v>10</v>
      </c>
      <c r="J298" s="29">
        <v>0.5</v>
      </c>
      <c r="K298" s="45" t="s">
        <v>273</v>
      </c>
      <c r="L298" s="32" t="s">
        <v>16</v>
      </c>
      <c r="M298" s="45" t="s">
        <v>260</v>
      </c>
      <c r="O298" s="74">
        <f>P298+R298</f>
        <v>2</v>
      </c>
      <c r="P298" s="45">
        <v>1</v>
      </c>
      <c r="Q298" s="45" t="s">
        <v>16</v>
      </c>
      <c r="R298" s="45">
        <v>1</v>
      </c>
      <c r="T298" s="74">
        <v>293</v>
      </c>
      <c r="U298" s="78">
        <v>302</v>
      </c>
    </row>
    <row r="299" spans="1:21">
      <c r="A299" s="74">
        <v>449</v>
      </c>
      <c r="B299" s="74" t="s">
        <v>654</v>
      </c>
      <c r="C299" s="74" t="s">
        <v>654</v>
      </c>
      <c r="D299" s="7" t="s">
        <v>524</v>
      </c>
      <c r="F299" s="119">
        <v>8</v>
      </c>
      <c r="G299" s="119">
        <v>10</v>
      </c>
      <c r="H299" s="119"/>
      <c r="I299" s="120" t="s">
        <v>622</v>
      </c>
      <c r="J299" s="39">
        <v>0.55208333333333337</v>
      </c>
      <c r="K299" s="7" t="s">
        <v>473</v>
      </c>
      <c r="L299" s="32" t="s">
        <v>16</v>
      </c>
      <c r="M299" s="7" t="s">
        <v>468</v>
      </c>
      <c r="T299" s="74">
        <v>534</v>
      </c>
      <c r="U299" s="78">
        <v>258</v>
      </c>
    </row>
    <row r="300" spans="1:21" hidden="1">
      <c r="A300" s="74">
        <v>315</v>
      </c>
      <c r="B300" s="74" t="s">
        <v>450</v>
      </c>
      <c r="C300" s="74" t="s">
        <v>450</v>
      </c>
      <c r="D300" s="52" t="s">
        <v>362</v>
      </c>
      <c r="E300" s="32">
        <v>9</v>
      </c>
      <c r="F300" s="32">
        <v>8</v>
      </c>
      <c r="G300" s="32">
        <v>10</v>
      </c>
      <c r="H300" s="32"/>
      <c r="I300" s="10" t="s">
        <v>352</v>
      </c>
      <c r="J300" s="29">
        <v>0.48958333333333331</v>
      </c>
      <c r="K300" s="32" t="s">
        <v>347</v>
      </c>
      <c r="L300" s="32" t="s">
        <v>16</v>
      </c>
      <c r="M300" s="32" t="s">
        <v>344</v>
      </c>
      <c r="N300" s="81"/>
      <c r="O300" s="74">
        <v>45</v>
      </c>
      <c r="P300" s="52"/>
      <c r="T300" s="74">
        <v>394</v>
      </c>
      <c r="U300" s="78">
        <v>303</v>
      </c>
    </row>
    <row r="301" spans="1:21" hidden="1">
      <c r="A301" s="74">
        <v>38</v>
      </c>
      <c r="B301" s="74" t="s">
        <v>447</v>
      </c>
      <c r="C301" s="74" t="s">
        <v>448</v>
      </c>
      <c r="D301" s="4" t="s">
        <v>50</v>
      </c>
      <c r="E301" s="31">
        <v>10</v>
      </c>
      <c r="F301" s="31">
        <v>8</v>
      </c>
      <c r="G301" s="31">
        <v>11</v>
      </c>
      <c r="H301" s="4" t="s">
        <v>418</v>
      </c>
      <c r="I301" s="4" t="s">
        <v>27</v>
      </c>
      <c r="J301" s="29">
        <v>0.41666666666666669</v>
      </c>
      <c r="K301" s="30" t="s">
        <v>20</v>
      </c>
      <c r="L301" s="32" t="s">
        <v>16</v>
      </c>
      <c r="M301" s="30" t="s">
        <v>25</v>
      </c>
      <c r="O301" s="74">
        <f t="shared" ref="O301:O307" si="9">P301+R301</f>
        <v>4</v>
      </c>
      <c r="P301" s="30">
        <v>3</v>
      </c>
      <c r="Q301" s="30" t="s">
        <v>16</v>
      </c>
      <c r="R301" s="30">
        <v>1</v>
      </c>
      <c r="T301" s="74">
        <v>177</v>
      </c>
      <c r="U301" s="78">
        <v>304</v>
      </c>
    </row>
    <row r="302" spans="1:21" hidden="1">
      <c r="A302" s="74">
        <v>160</v>
      </c>
      <c r="B302" s="74" t="s">
        <v>447</v>
      </c>
      <c r="C302" s="74" t="s">
        <v>449</v>
      </c>
      <c r="D302" s="4" t="s">
        <v>198</v>
      </c>
      <c r="E302" s="43">
        <v>12</v>
      </c>
      <c r="F302" s="43">
        <v>8</v>
      </c>
      <c r="G302" s="44">
        <v>11</v>
      </c>
      <c r="H302" s="4" t="s">
        <v>424</v>
      </c>
      <c r="I302" s="4" t="s">
        <v>27</v>
      </c>
      <c r="J302" s="29">
        <v>0.48958333333333331</v>
      </c>
      <c r="K302" s="45" t="s">
        <v>173</v>
      </c>
      <c r="L302" s="32" t="s">
        <v>16</v>
      </c>
      <c r="M302" s="45" t="s">
        <v>167</v>
      </c>
      <c r="O302" s="74">
        <f t="shared" si="9"/>
        <v>2</v>
      </c>
      <c r="P302" s="45">
        <v>1</v>
      </c>
      <c r="Q302" s="45" t="s">
        <v>16</v>
      </c>
      <c r="R302" s="45">
        <v>1</v>
      </c>
      <c r="T302" s="74">
        <v>249</v>
      </c>
      <c r="U302" s="78">
        <v>305</v>
      </c>
    </row>
    <row r="303" spans="1:21" hidden="1">
      <c r="A303" s="74">
        <v>40</v>
      </c>
      <c r="B303" s="74" t="s">
        <v>447</v>
      </c>
      <c r="C303" s="74" t="s">
        <v>448</v>
      </c>
      <c r="D303" s="4" t="s">
        <v>48</v>
      </c>
      <c r="E303" s="31">
        <v>10</v>
      </c>
      <c r="F303" s="31">
        <v>8</v>
      </c>
      <c r="G303" s="31">
        <v>11</v>
      </c>
      <c r="H303" s="4" t="s">
        <v>418</v>
      </c>
      <c r="I303" s="4" t="s">
        <v>10</v>
      </c>
      <c r="J303" s="29">
        <v>0.375</v>
      </c>
      <c r="K303" s="30" t="s">
        <v>19</v>
      </c>
      <c r="L303" s="32" t="s">
        <v>16</v>
      </c>
      <c r="M303" s="30" t="s">
        <v>24</v>
      </c>
      <c r="O303" s="74">
        <f t="shared" si="9"/>
        <v>4</v>
      </c>
      <c r="P303" s="30">
        <v>2</v>
      </c>
      <c r="Q303" s="30" t="s">
        <v>16</v>
      </c>
      <c r="R303" s="30">
        <v>2</v>
      </c>
      <c r="T303" s="74">
        <v>176</v>
      </c>
      <c r="U303" s="78">
        <v>306</v>
      </c>
    </row>
    <row r="304" spans="1:21" hidden="1">
      <c r="A304" s="74">
        <v>159</v>
      </c>
      <c r="B304" s="74" t="s">
        <v>447</v>
      </c>
      <c r="C304" s="74" t="s">
        <v>449</v>
      </c>
      <c r="D304" s="4" t="s">
        <v>191</v>
      </c>
      <c r="E304" s="43">
        <v>12</v>
      </c>
      <c r="F304" s="43">
        <v>8</v>
      </c>
      <c r="G304" s="44">
        <v>11</v>
      </c>
      <c r="H304" s="4" t="s">
        <v>424</v>
      </c>
      <c r="I304" s="4" t="s">
        <v>10</v>
      </c>
      <c r="J304" s="29">
        <v>0.44791666666666669</v>
      </c>
      <c r="K304" s="45" t="s">
        <v>170</v>
      </c>
      <c r="L304" s="32" t="s">
        <v>16</v>
      </c>
      <c r="M304" s="45" t="s">
        <v>176</v>
      </c>
      <c r="O304" s="74">
        <f t="shared" si="9"/>
        <v>3</v>
      </c>
      <c r="P304" s="45">
        <v>1</v>
      </c>
      <c r="Q304" s="45" t="s">
        <v>16</v>
      </c>
      <c r="R304" s="45">
        <v>2</v>
      </c>
      <c r="T304" s="54">
        <v>246</v>
      </c>
      <c r="U304" s="78">
        <v>307</v>
      </c>
    </row>
    <row r="305" spans="1:21" hidden="1">
      <c r="A305" s="74">
        <v>232</v>
      </c>
      <c r="B305" s="74" t="s">
        <v>447</v>
      </c>
      <c r="C305" s="74" t="s">
        <v>449</v>
      </c>
      <c r="D305" s="4" t="s">
        <v>285</v>
      </c>
      <c r="E305" s="43">
        <v>12</v>
      </c>
      <c r="F305" s="43">
        <v>8</v>
      </c>
      <c r="G305" s="43">
        <v>11</v>
      </c>
      <c r="H305" s="4" t="s">
        <v>435</v>
      </c>
      <c r="I305" s="4" t="s">
        <v>10</v>
      </c>
      <c r="J305" s="29">
        <v>0.51041666666666663</v>
      </c>
      <c r="K305" s="45" t="s">
        <v>256</v>
      </c>
      <c r="L305" s="32" t="s">
        <v>16</v>
      </c>
      <c r="M305" s="45" t="s">
        <v>265</v>
      </c>
      <c r="O305" s="74">
        <f t="shared" si="9"/>
        <v>3</v>
      </c>
      <c r="P305" s="45">
        <v>1</v>
      </c>
      <c r="Q305" s="45" t="s">
        <v>16</v>
      </c>
      <c r="R305" s="45">
        <v>2</v>
      </c>
      <c r="T305" s="74">
        <v>295</v>
      </c>
      <c r="U305" s="78">
        <v>308</v>
      </c>
    </row>
    <row r="306" spans="1:21">
      <c r="A306" s="118">
        <v>455</v>
      </c>
      <c r="B306" s="118" t="s">
        <v>654</v>
      </c>
      <c r="C306" s="118" t="s">
        <v>654</v>
      </c>
      <c r="D306" s="122" t="s">
        <v>558</v>
      </c>
      <c r="E306" s="119"/>
      <c r="F306" s="119">
        <v>8</v>
      </c>
      <c r="G306" s="119">
        <v>11</v>
      </c>
      <c r="H306" s="119"/>
      <c r="I306" s="117" t="s">
        <v>10</v>
      </c>
      <c r="J306" s="82">
        <v>0.5</v>
      </c>
      <c r="K306" s="122" t="s">
        <v>467</v>
      </c>
      <c r="L306" s="63" t="s">
        <v>16</v>
      </c>
      <c r="M306" s="122" t="s">
        <v>466</v>
      </c>
      <c r="N306" s="118"/>
      <c r="O306" s="118"/>
      <c r="P306" s="119"/>
      <c r="Q306" s="119"/>
      <c r="R306" s="119"/>
      <c r="S306" s="118"/>
      <c r="T306" s="118">
        <v>540</v>
      </c>
      <c r="U306" s="127">
        <v>348</v>
      </c>
    </row>
    <row r="307" spans="1:21" hidden="1">
      <c r="A307" s="74">
        <v>39</v>
      </c>
      <c r="B307" s="74" t="s">
        <v>447</v>
      </c>
      <c r="C307" s="74" t="s">
        <v>448</v>
      </c>
      <c r="D307" s="4" t="s">
        <v>46</v>
      </c>
      <c r="E307" s="31">
        <v>10</v>
      </c>
      <c r="F307" s="31">
        <v>8</v>
      </c>
      <c r="G307" s="31">
        <v>11</v>
      </c>
      <c r="H307" s="4" t="s">
        <v>418</v>
      </c>
      <c r="I307" s="7" t="s">
        <v>416</v>
      </c>
      <c r="J307" s="29">
        <v>0.41666666666666669</v>
      </c>
      <c r="K307" s="30" t="s">
        <v>15</v>
      </c>
      <c r="L307" s="32" t="s">
        <v>16</v>
      </c>
      <c r="M307" s="30" t="s">
        <v>11</v>
      </c>
      <c r="O307" s="74">
        <f t="shared" si="9"/>
        <v>4</v>
      </c>
      <c r="P307" s="30">
        <v>1</v>
      </c>
      <c r="Q307" s="30" t="s">
        <v>16</v>
      </c>
      <c r="R307" s="30">
        <v>3</v>
      </c>
      <c r="T307" s="74">
        <v>175</v>
      </c>
      <c r="U307" s="78">
        <v>309</v>
      </c>
    </row>
    <row r="308" spans="1:21">
      <c r="A308" s="74">
        <v>445</v>
      </c>
      <c r="B308" s="74" t="s">
        <v>654</v>
      </c>
      <c r="C308" s="74" t="s">
        <v>654</v>
      </c>
      <c r="D308" s="7" t="s">
        <v>542</v>
      </c>
      <c r="F308" s="10">
        <v>8</v>
      </c>
      <c r="G308" s="10">
        <v>11</v>
      </c>
      <c r="I308" s="7" t="s">
        <v>416</v>
      </c>
      <c r="J308" s="39">
        <v>0.47916666666666669</v>
      </c>
      <c r="K308" s="7" t="s">
        <v>465</v>
      </c>
      <c r="L308" s="32" t="s">
        <v>16</v>
      </c>
      <c r="M308" s="7" t="s">
        <v>456</v>
      </c>
      <c r="T308" s="74">
        <v>530</v>
      </c>
      <c r="U308" s="78">
        <v>310</v>
      </c>
    </row>
    <row r="309" spans="1:21" hidden="1">
      <c r="A309" s="74">
        <v>97</v>
      </c>
      <c r="B309" s="74" t="s">
        <v>447</v>
      </c>
      <c r="C309" s="74" t="s">
        <v>448</v>
      </c>
      <c r="D309" s="4" t="s">
        <v>132</v>
      </c>
      <c r="E309" s="31">
        <v>11</v>
      </c>
      <c r="F309" s="31">
        <v>8</v>
      </c>
      <c r="G309" s="31">
        <v>17</v>
      </c>
      <c r="H309" s="4" t="s">
        <v>417</v>
      </c>
      <c r="I309" s="4" t="s">
        <v>129</v>
      </c>
      <c r="J309" s="29">
        <v>0.375</v>
      </c>
      <c r="K309" s="30" t="s">
        <v>92</v>
      </c>
      <c r="L309" s="32" t="s">
        <v>16</v>
      </c>
      <c r="M309" s="30" t="s">
        <v>97</v>
      </c>
      <c r="O309" s="74">
        <f>P309+R309</f>
        <v>4</v>
      </c>
      <c r="P309" s="30">
        <v>2</v>
      </c>
      <c r="Q309" s="30" t="s">
        <v>16</v>
      </c>
      <c r="R309" s="30">
        <v>2</v>
      </c>
      <c r="T309" s="74">
        <v>217</v>
      </c>
      <c r="U309" s="78">
        <v>311</v>
      </c>
    </row>
    <row r="310" spans="1:21" hidden="1">
      <c r="A310" s="74">
        <v>98</v>
      </c>
      <c r="B310" s="74" t="s">
        <v>447</v>
      </c>
      <c r="C310" s="74" t="s">
        <v>448</v>
      </c>
      <c r="D310" s="4" t="s">
        <v>128</v>
      </c>
      <c r="E310" s="31">
        <v>11</v>
      </c>
      <c r="F310" s="31">
        <v>8</v>
      </c>
      <c r="G310" s="31">
        <v>17</v>
      </c>
      <c r="H310" s="4" t="s">
        <v>417</v>
      </c>
      <c r="I310" s="4" t="s">
        <v>129</v>
      </c>
      <c r="J310" s="29">
        <v>0.44791666666666669</v>
      </c>
      <c r="K310" s="30" t="s">
        <v>101</v>
      </c>
      <c r="L310" s="32" t="s">
        <v>16</v>
      </c>
      <c r="M310" s="30" t="s">
        <v>98</v>
      </c>
      <c r="O310" s="74">
        <f>P310+R310</f>
        <v>2</v>
      </c>
      <c r="P310" s="30">
        <v>1</v>
      </c>
      <c r="Q310" s="30" t="s">
        <v>16</v>
      </c>
      <c r="R310" s="30">
        <v>1</v>
      </c>
      <c r="T310" s="74">
        <v>216</v>
      </c>
      <c r="U310" s="78">
        <v>312</v>
      </c>
    </row>
    <row r="311" spans="1:21" hidden="1">
      <c r="A311" s="74">
        <v>234</v>
      </c>
      <c r="B311" s="74" t="s">
        <v>447</v>
      </c>
      <c r="C311" s="74" t="s">
        <v>449</v>
      </c>
      <c r="D311" s="4" t="s">
        <v>293</v>
      </c>
      <c r="E311" s="43">
        <v>13</v>
      </c>
      <c r="F311" s="43">
        <v>8</v>
      </c>
      <c r="G311" s="43">
        <v>17</v>
      </c>
      <c r="H311" s="4" t="s">
        <v>435</v>
      </c>
      <c r="I311" s="4" t="s">
        <v>129</v>
      </c>
      <c r="J311" s="29">
        <v>0.51041666666666663</v>
      </c>
      <c r="K311" s="45" t="s">
        <v>273</v>
      </c>
      <c r="L311" s="32" t="s">
        <v>16</v>
      </c>
      <c r="M311" s="45" t="s">
        <v>257</v>
      </c>
      <c r="O311" s="74">
        <f>P311+R311</f>
        <v>3</v>
      </c>
      <c r="P311" s="45">
        <v>1</v>
      </c>
      <c r="Q311" s="45" t="s">
        <v>16</v>
      </c>
      <c r="R311" s="45">
        <v>2</v>
      </c>
      <c r="T311" s="74">
        <v>300</v>
      </c>
      <c r="U311" s="78">
        <v>313</v>
      </c>
    </row>
    <row r="312" spans="1:21" hidden="1">
      <c r="A312" s="74">
        <v>379</v>
      </c>
      <c r="B312" s="74" t="s">
        <v>660</v>
      </c>
      <c r="C312" s="74" t="s">
        <v>660</v>
      </c>
      <c r="D312" s="52" t="s">
        <v>543</v>
      </c>
      <c r="F312" s="10">
        <v>8</v>
      </c>
      <c r="G312" s="10">
        <v>17</v>
      </c>
      <c r="I312" s="4" t="s">
        <v>129</v>
      </c>
      <c r="J312" s="39">
        <v>0.58333333333333337</v>
      </c>
      <c r="K312" s="7" t="s">
        <v>467</v>
      </c>
      <c r="L312" s="32" t="s">
        <v>16</v>
      </c>
      <c r="M312" s="7" t="s">
        <v>461</v>
      </c>
      <c r="T312" s="74">
        <v>464</v>
      </c>
      <c r="U312" s="78">
        <v>315</v>
      </c>
    </row>
    <row r="313" spans="1:21" hidden="1">
      <c r="A313" s="74">
        <v>368</v>
      </c>
      <c r="B313" s="74" t="s">
        <v>660</v>
      </c>
      <c r="C313" s="74" t="s">
        <v>660</v>
      </c>
      <c r="D313" s="52" t="s">
        <v>544</v>
      </c>
      <c r="F313" s="10">
        <v>8</v>
      </c>
      <c r="G313" s="10">
        <v>17</v>
      </c>
      <c r="I313" s="4" t="s">
        <v>129</v>
      </c>
      <c r="J313" s="39">
        <v>0.625</v>
      </c>
      <c r="K313" s="7" t="s">
        <v>474</v>
      </c>
      <c r="L313" s="32" t="s">
        <v>16</v>
      </c>
      <c r="M313" s="7" t="s">
        <v>665</v>
      </c>
      <c r="T313" s="74">
        <v>453</v>
      </c>
      <c r="U313" s="78">
        <v>314</v>
      </c>
    </row>
    <row r="314" spans="1:21" hidden="1">
      <c r="A314" s="74">
        <v>161</v>
      </c>
      <c r="B314" s="74" t="s">
        <v>447</v>
      </c>
      <c r="C314" s="74" t="s">
        <v>449</v>
      </c>
      <c r="D314" s="4" t="s">
        <v>200</v>
      </c>
      <c r="E314" s="43">
        <v>13</v>
      </c>
      <c r="F314" s="43">
        <v>8</v>
      </c>
      <c r="G314" s="44">
        <v>17</v>
      </c>
      <c r="H314" s="4" t="s">
        <v>424</v>
      </c>
      <c r="I314" s="4" t="s">
        <v>10</v>
      </c>
      <c r="J314" s="29">
        <v>0.375</v>
      </c>
      <c r="K314" s="45" t="s">
        <v>176</v>
      </c>
      <c r="L314" s="32" t="s">
        <v>16</v>
      </c>
      <c r="M314" s="45" t="s">
        <v>166</v>
      </c>
      <c r="O314" s="74">
        <f>P314+R314</f>
        <v>4</v>
      </c>
      <c r="P314" s="45">
        <v>2</v>
      </c>
      <c r="Q314" s="45" t="s">
        <v>16</v>
      </c>
      <c r="R314" s="45">
        <v>2</v>
      </c>
      <c r="T314" s="54">
        <v>251</v>
      </c>
      <c r="U314" s="78">
        <v>316</v>
      </c>
    </row>
    <row r="315" spans="1:21" hidden="1">
      <c r="A315" s="74">
        <v>41</v>
      </c>
      <c r="B315" s="74" t="s">
        <v>447</v>
      </c>
      <c r="C315" s="74" t="s">
        <v>448</v>
      </c>
      <c r="D315" s="4" t="s">
        <v>54</v>
      </c>
      <c r="E315" s="31">
        <v>11</v>
      </c>
      <c r="F315" s="31">
        <v>8</v>
      </c>
      <c r="G315" s="31">
        <v>17</v>
      </c>
      <c r="H315" s="4" t="s">
        <v>418</v>
      </c>
      <c r="I315" s="4" t="s">
        <v>10</v>
      </c>
      <c r="J315" s="29">
        <v>0.42708333333333331</v>
      </c>
      <c r="K315" s="30" t="s">
        <v>25</v>
      </c>
      <c r="L315" s="32" t="s">
        <v>16</v>
      </c>
      <c r="M315" s="30" t="s">
        <v>13</v>
      </c>
      <c r="O315" s="74">
        <f>P315+R315</f>
        <v>2</v>
      </c>
      <c r="P315" s="30">
        <v>1</v>
      </c>
      <c r="Q315" s="30" t="s">
        <v>16</v>
      </c>
      <c r="R315" s="30">
        <v>1</v>
      </c>
      <c r="T315" s="74">
        <v>180</v>
      </c>
      <c r="U315" s="78">
        <v>317</v>
      </c>
    </row>
    <row r="316" spans="1:21" hidden="1">
      <c r="A316" s="74">
        <v>162</v>
      </c>
      <c r="B316" s="74" t="s">
        <v>447</v>
      </c>
      <c r="C316" s="74" t="s">
        <v>449</v>
      </c>
      <c r="D316" s="4" t="s">
        <v>202</v>
      </c>
      <c r="E316" s="43">
        <v>13</v>
      </c>
      <c r="F316" s="43">
        <v>8</v>
      </c>
      <c r="G316" s="44">
        <v>17</v>
      </c>
      <c r="H316" s="4" t="s">
        <v>424</v>
      </c>
      <c r="I316" s="4" t="s">
        <v>10</v>
      </c>
      <c r="J316" s="29">
        <v>0.48958333333333331</v>
      </c>
      <c r="K316" s="45" t="s">
        <v>187</v>
      </c>
      <c r="L316" s="32" t="s">
        <v>16</v>
      </c>
      <c r="M316" s="45" t="s">
        <v>169</v>
      </c>
      <c r="O316" s="74">
        <f>P316+R316</f>
        <v>3</v>
      </c>
      <c r="P316" s="45">
        <v>2</v>
      </c>
      <c r="Q316" s="45" t="s">
        <v>16</v>
      </c>
      <c r="R316" s="45">
        <v>1</v>
      </c>
      <c r="T316" s="74">
        <v>252</v>
      </c>
      <c r="U316" s="78">
        <v>318</v>
      </c>
    </row>
    <row r="317" spans="1:21" hidden="1">
      <c r="A317" s="74">
        <v>233</v>
      </c>
      <c r="B317" s="74" t="s">
        <v>447</v>
      </c>
      <c r="C317" s="74" t="s">
        <v>449</v>
      </c>
      <c r="D317" s="4" t="s">
        <v>289</v>
      </c>
      <c r="E317" s="43">
        <v>13</v>
      </c>
      <c r="F317" s="43">
        <v>8</v>
      </c>
      <c r="G317" s="43">
        <v>17</v>
      </c>
      <c r="H317" s="4" t="s">
        <v>435</v>
      </c>
      <c r="I317" s="4" t="s">
        <v>10</v>
      </c>
      <c r="J317" s="29">
        <v>0.54166666666666663</v>
      </c>
      <c r="K317" s="45" t="s">
        <v>259</v>
      </c>
      <c r="L317" s="32" t="s">
        <v>16</v>
      </c>
      <c r="M317" s="45" t="s">
        <v>254</v>
      </c>
      <c r="O317" s="74">
        <f>P317+R317</f>
        <v>5</v>
      </c>
      <c r="P317" s="45">
        <v>2</v>
      </c>
      <c r="Q317" s="45" t="s">
        <v>16</v>
      </c>
      <c r="R317" s="45">
        <v>3</v>
      </c>
      <c r="T317" s="74">
        <v>298</v>
      </c>
      <c r="U317" s="78">
        <v>319</v>
      </c>
    </row>
    <row r="318" spans="1:21">
      <c r="A318" s="74">
        <v>467</v>
      </c>
      <c r="B318" s="74" t="s">
        <v>654</v>
      </c>
      <c r="C318" s="74" t="s">
        <v>654</v>
      </c>
      <c r="D318" s="7" t="s">
        <v>545</v>
      </c>
      <c r="F318" s="10">
        <v>8</v>
      </c>
      <c r="G318" s="10">
        <v>17</v>
      </c>
      <c r="I318" s="4" t="s">
        <v>10</v>
      </c>
      <c r="J318" s="39">
        <v>0.59375</v>
      </c>
      <c r="K318" s="7" t="s">
        <v>463</v>
      </c>
      <c r="L318" s="32" t="s">
        <v>16</v>
      </c>
      <c r="M318" s="7" t="s">
        <v>468</v>
      </c>
      <c r="N318" s="54"/>
      <c r="S318" s="54"/>
      <c r="T318" s="74">
        <v>552</v>
      </c>
      <c r="U318" s="78">
        <v>321</v>
      </c>
    </row>
    <row r="319" spans="1:21" hidden="1">
      <c r="A319" s="74">
        <v>391</v>
      </c>
      <c r="B319" s="74" t="s">
        <v>470</v>
      </c>
      <c r="C319" s="74" t="s">
        <v>470</v>
      </c>
      <c r="D319" s="52" t="s">
        <v>546</v>
      </c>
      <c r="F319" s="10">
        <v>8</v>
      </c>
      <c r="G319" s="10">
        <v>17</v>
      </c>
      <c r="I319" s="4" t="s">
        <v>10</v>
      </c>
      <c r="J319" s="39">
        <v>0.63541666666666663</v>
      </c>
      <c r="K319" s="7" t="s">
        <v>465</v>
      </c>
      <c r="L319" s="32" t="s">
        <v>16</v>
      </c>
      <c r="M319" s="7" t="s">
        <v>464</v>
      </c>
      <c r="T319" s="74">
        <v>476</v>
      </c>
      <c r="U319" s="78">
        <v>320</v>
      </c>
    </row>
    <row r="320" spans="1:21" hidden="1">
      <c r="A320" s="74">
        <v>316</v>
      </c>
      <c r="B320" s="74" t="s">
        <v>450</v>
      </c>
      <c r="C320" s="74" t="s">
        <v>450</v>
      </c>
      <c r="D320" s="52" t="s">
        <v>366</v>
      </c>
      <c r="E320" s="32">
        <v>10</v>
      </c>
      <c r="F320" s="32">
        <v>8</v>
      </c>
      <c r="G320" s="32">
        <v>18</v>
      </c>
      <c r="H320" s="32"/>
      <c r="I320" s="4" t="s">
        <v>60</v>
      </c>
      <c r="J320" s="8">
        <v>0.375</v>
      </c>
      <c r="K320" s="32" t="s">
        <v>344</v>
      </c>
      <c r="L320" s="32" t="s">
        <v>16</v>
      </c>
      <c r="M320" s="32" t="s">
        <v>346</v>
      </c>
      <c r="N320" s="83"/>
      <c r="O320" s="74">
        <v>47</v>
      </c>
      <c r="P320" s="52"/>
      <c r="T320" s="74">
        <v>396</v>
      </c>
      <c r="U320" s="78">
        <v>322</v>
      </c>
    </row>
    <row r="321" spans="1:21" hidden="1">
      <c r="A321" s="74">
        <v>318</v>
      </c>
      <c r="B321" s="74" t="s">
        <v>450</v>
      </c>
      <c r="C321" s="74" t="s">
        <v>450</v>
      </c>
      <c r="D321" s="52" t="s">
        <v>370</v>
      </c>
      <c r="E321" s="32">
        <v>10</v>
      </c>
      <c r="F321" s="32">
        <v>8</v>
      </c>
      <c r="G321" s="32">
        <v>18</v>
      </c>
      <c r="H321" s="32"/>
      <c r="I321" s="4" t="s">
        <v>60</v>
      </c>
      <c r="J321" s="8">
        <v>0.45833333333333331</v>
      </c>
      <c r="K321" s="32" t="s">
        <v>335</v>
      </c>
      <c r="L321" s="32" t="s">
        <v>16</v>
      </c>
      <c r="M321" s="32" t="s">
        <v>339</v>
      </c>
      <c r="N321" s="83"/>
      <c r="O321" s="74">
        <v>49</v>
      </c>
      <c r="P321" s="52"/>
      <c r="T321" s="74">
        <v>398</v>
      </c>
      <c r="U321" s="78">
        <v>323</v>
      </c>
    </row>
    <row r="322" spans="1:21" hidden="1">
      <c r="A322" s="74">
        <v>236</v>
      </c>
      <c r="B322" s="74" t="s">
        <v>447</v>
      </c>
      <c r="C322" s="74" t="s">
        <v>449</v>
      </c>
      <c r="D322" s="4" t="s">
        <v>291</v>
      </c>
      <c r="E322" s="43">
        <v>13</v>
      </c>
      <c r="F322" s="43">
        <v>8</v>
      </c>
      <c r="G322" s="43">
        <v>18</v>
      </c>
      <c r="H322" s="4" t="s">
        <v>435</v>
      </c>
      <c r="I322" s="4" t="s">
        <v>60</v>
      </c>
      <c r="J322" s="29">
        <v>0.54166666666666663</v>
      </c>
      <c r="K322" s="45" t="s">
        <v>265</v>
      </c>
      <c r="L322" s="32" t="s">
        <v>16</v>
      </c>
      <c r="M322" s="45" t="s">
        <v>260</v>
      </c>
      <c r="O322" s="74">
        <f>P322+R322</f>
        <v>3</v>
      </c>
      <c r="P322" s="45">
        <v>2</v>
      </c>
      <c r="Q322" s="45" t="s">
        <v>16</v>
      </c>
      <c r="R322" s="45">
        <v>1</v>
      </c>
      <c r="T322" s="74">
        <v>299</v>
      </c>
      <c r="U322" s="78">
        <v>324</v>
      </c>
    </row>
    <row r="323" spans="1:21" hidden="1">
      <c r="A323" s="74">
        <v>163</v>
      </c>
      <c r="B323" s="74" t="s">
        <v>447</v>
      </c>
      <c r="C323" s="74" t="s">
        <v>449</v>
      </c>
      <c r="D323" s="4" t="s">
        <v>206</v>
      </c>
      <c r="E323" s="43">
        <v>13</v>
      </c>
      <c r="F323" s="43">
        <v>8</v>
      </c>
      <c r="G323" s="44">
        <v>18</v>
      </c>
      <c r="H323" s="4" t="s">
        <v>424</v>
      </c>
      <c r="I323" s="4" t="s">
        <v>60</v>
      </c>
      <c r="J323" s="29">
        <v>0.59375</v>
      </c>
      <c r="K323" s="45" t="s">
        <v>167</v>
      </c>
      <c r="L323" s="32" t="s">
        <v>16</v>
      </c>
      <c r="M323" s="45" t="s">
        <v>170</v>
      </c>
      <c r="O323" s="74">
        <f>P323+R323</f>
        <v>2</v>
      </c>
      <c r="P323" s="45">
        <v>1</v>
      </c>
      <c r="Q323" s="45" t="s">
        <v>16</v>
      </c>
      <c r="R323" s="45">
        <v>1</v>
      </c>
      <c r="T323" s="74">
        <v>254</v>
      </c>
      <c r="U323" s="78">
        <v>325</v>
      </c>
    </row>
    <row r="324" spans="1:21" hidden="1">
      <c r="A324" s="74">
        <v>404</v>
      </c>
      <c r="B324" s="74" t="s">
        <v>470</v>
      </c>
      <c r="C324" s="74" t="s">
        <v>470</v>
      </c>
      <c r="D324" s="52" t="s">
        <v>547</v>
      </c>
      <c r="F324" s="10">
        <v>8</v>
      </c>
      <c r="G324" s="10">
        <v>18</v>
      </c>
      <c r="I324" s="4" t="s">
        <v>60</v>
      </c>
      <c r="J324" s="39">
        <v>0.64583333333333337</v>
      </c>
      <c r="K324" s="7" t="s">
        <v>462</v>
      </c>
      <c r="L324" s="32" t="s">
        <v>16</v>
      </c>
      <c r="M324" s="7" t="s">
        <v>461</v>
      </c>
      <c r="T324" s="74">
        <v>489</v>
      </c>
      <c r="U324" s="78">
        <v>326</v>
      </c>
    </row>
    <row r="325" spans="1:21" hidden="1">
      <c r="A325" s="74">
        <v>317</v>
      </c>
      <c r="B325" s="74" t="s">
        <v>450</v>
      </c>
      <c r="C325" s="74" t="s">
        <v>450</v>
      </c>
      <c r="D325" s="52" t="s">
        <v>368</v>
      </c>
      <c r="E325" s="32">
        <v>10</v>
      </c>
      <c r="F325" s="32">
        <v>8</v>
      </c>
      <c r="G325" s="32">
        <v>18</v>
      </c>
      <c r="H325" s="83"/>
      <c r="I325" s="10" t="s">
        <v>196</v>
      </c>
      <c r="J325" s="8">
        <v>0.41666666666666669</v>
      </c>
      <c r="K325" s="32" t="s">
        <v>343</v>
      </c>
      <c r="L325" s="32" t="s">
        <v>16</v>
      </c>
      <c r="M325" s="32" t="s">
        <v>336</v>
      </c>
      <c r="N325" s="81"/>
      <c r="O325" s="74">
        <v>48</v>
      </c>
      <c r="P325" s="52"/>
      <c r="T325" s="74">
        <v>397</v>
      </c>
      <c r="U325" s="78">
        <v>328</v>
      </c>
    </row>
    <row r="326" spans="1:21" hidden="1">
      <c r="A326" s="74">
        <v>42</v>
      </c>
      <c r="B326" s="74" t="s">
        <v>447</v>
      </c>
      <c r="C326" s="74" t="s">
        <v>448</v>
      </c>
      <c r="D326" s="4" t="s">
        <v>52</v>
      </c>
      <c r="E326" s="31">
        <v>11</v>
      </c>
      <c r="F326" s="31">
        <v>8</v>
      </c>
      <c r="G326" s="31">
        <v>18</v>
      </c>
      <c r="H326" s="84" t="s">
        <v>418</v>
      </c>
      <c r="I326" s="4" t="s">
        <v>10</v>
      </c>
      <c r="J326" s="29">
        <v>0.375</v>
      </c>
      <c r="K326" s="30" t="s">
        <v>24</v>
      </c>
      <c r="L326" s="32" t="s">
        <v>16</v>
      </c>
      <c r="M326" s="30" t="s">
        <v>17</v>
      </c>
      <c r="O326" s="74">
        <f>P326+R326</f>
        <v>3</v>
      </c>
      <c r="P326" s="30">
        <v>2</v>
      </c>
      <c r="Q326" s="30" t="s">
        <v>16</v>
      </c>
      <c r="R326" s="30">
        <v>1</v>
      </c>
      <c r="T326" s="54">
        <v>179</v>
      </c>
      <c r="U326" s="78">
        <v>329</v>
      </c>
    </row>
    <row r="327" spans="1:21" hidden="1">
      <c r="A327" s="74">
        <v>43</v>
      </c>
      <c r="B327" s="74" t="s">
        <v>447</v>
      </c>
      <c r="C327" s="74" t="s">
        <v>448</v>
      </c>
      <c r="D327" s="4" t="s">
        <v>56</v>
      </c>
      <c r="E327" s="31">
        <v>11</v>
      </c>
      <c r="F327" s="31">
        <v>8</v>
      </c>
      <c r="G327" s="31">
        <v>18</v>
      </c>
      <c r="H327" s="84" t="s">
        <v>418</v>
      </c>
      <c r="I327" s="4" t="s">
        <v>10</v>
      </c>
      <c r="J327" s="29">
        <v>0.44791666666666669</v>
      </c>
      <c r="K327" s="30" t="s">
        <v>11</v>
      </c>
      <c r="L327" s="32" t="s">
        <v>16</v>
      </c>
      <c r="M327" s="30" t="s">
        <v>20</v>
      </c>
      <c r="O327" s="74">
        <f>P327+R327</f>
        <v>6</v>
      </c>
      <c r="P327" s="30">
        <v>3</v>
      </c>
      <c r="Q327" s="30" t="s">
        <v>16</v>
      </c>
      <c r="R327" s="30">
        <v>3</v>
      </c>
      <c r="T327" s="74">
        <v>181</v>
      </c>
      <c r="U327" s="78">
        <v>330</v>
      </c>
    </row>
    <row r="328" spans="1:21" hidden="1">
      <c r="A328" s="74">
        <v>377</v>
      </c>
      <c r="B328" s="74" t="s">
        <v>660</v>
      </c>
      <c r="C328" s="74" t="s">
        <v>660</v>
      </c>
      <c r="D328" s="52" t="s">
        <v>548</v>
      </c>
      <c r="F328" s="10">
        <v>8</v>
      </c>
      <c r="G328" s="10">
        <v>18</v>
      </c>
      <c r="H328" s="81"/>
      <c r="I328" s="4" t="s">
        <v>10</v>
      </c>
      <c r="J328" s="39">
        <v>0.51041666666666663</v>
      </c>
      <c r="K328" s="7" t="s">
        <v>465</v>
      </c>
      <c r="L328" s="32" t="s">
        <v>16</v>
      </c>
      <c r="M328" s="7" t="s">
        <v>665</v>
      </c>
      <c r="T328" s="74">
        <v>462</v>
      </c>
      <c r="U328" s="78">
        <v>331</v>
      </c>
    </row>
    <row r="329" spans="1:21" hidden="1">
      <c r="A329" s="74">
        <v>44</v>
      </c>
      <c r="B329" s="74" t="s">
        <v>447</v>
      </c>
      <c r="C329" s="74" t="s">
        <v>448</v>
      </c>
      <c r="D329" s="4" t="s">
        <v>58</v>
      </c>
      <c r="E329" s="31">
        <v>11</v>
      </c>
      <c r="F329" s="31">
        <v>8</v>
      </c>
      <c r="G329" s="31">
        <v>18</v>
      </c>
      <c r="H329" s="4" t="s">
        <v>418</v>
      </c>
      <c r="I329" s="7" t="s">
        <v>416</v>
      </c>
      <c r="J329" s="29">
        <v>0.41666666666666669</v>
      </c>
      <c r="K329" s="30" t="s">
        <v>15</v>
      </c>
      <c r="L329" s="32" t="s">
        <v>16</v>
      </c>
      <c r="M329" s="30" t="s">
        <v>19</v>
      </c>
      <c r="O329" s="74">
        <f>P329+R329</f>
        <v>3</v>
      </c>
      <c r="P329" s="30">
        <v>1</v>
      </c>
      <c r="Q329" s="30" t="s">
        <v>16</v>
      </c>
      <c r="R329" s="30">
        <v>2</v>
      </c>
      <c r="T329" s="74">
        <v>182</v>
      </c>
      <c r="U329" s="78">
        <v>333</v>
      </c>
    </row>
    <row r="330" spans="1:21" hidden="1">
      <c r="A330" s="74">
        <v>319</v>
      </c>
      <c r="B330" s="74" t="s">
        <v>450</v>
      </c>
      <c r="C330" s="74" t="s">
        <v>450</v>
      </c>
      <c r="D330" s="52" t="s">
        <v>372</v>
      </c>
      <c r="E330" s="32">
        <v>10</v>
      </c>
      <c r="F330" s="32">
        <v>8</v>
      </c>
      <c r="G330" s="32">
        <v>18</v>
      </c>
      <c r="H330" s="32"/>
      <c r="I330" s="10" t="s">
        <v>352</v>
      </c>
      <c r="J330" s="29">
        <v>0.48958333333333331</v>
      </c>
      <c r="K330" s="32" t="s">
        <v>347</v>
      </c>
      <c r="L330" s="32" t="s">
        <v>16</v>
      </c>
      <c r="M330" s="32" t="s">
        <v>340</v>
      </c>
      <c r="N330" s="81"/>
      <c r="O330" s="74">
        <v>50</v>
      </c>
      <c r="P330" s="52"/>
      <c r="T330" s="74">
        <v>399</v>
      </c>
      <c r="U330" s="78">
        <v>334</v>
      </c>
    </row>
    <row r="331" spans="1:21" hidden="1">
      <c r="A331" s="74">
        <v>164</v>
      </c>
      <c r="B331" s="74" t="s">
        <v>447</v>
      </c>
      <c r="C331" s="74" t="s">
        <v>449</v>
      </c>
      <c r="D331" s="4" t="s">
        <v>204</v>
      </c>
      <c r="E331" s="43">
        <v>13</v>
      </c>
      <c r="F331" s="43">
        <v>8</v>
      </c>
      <c r="G331" s="44">
        <v>18</v>
      </c>
      <c r="H331" s="4" t="s">
        <v>424</v>
      </c>
      <c r="I331" s="4" t="s">
        <v>422</v>
      </c>
      <c r="J331" s="29">
        <v>0.375</v>
      </c>
      <c r="K331" s="45" t="s">
        <v>177</v>
      </c>
      <c r="L331" s="32" t="s">
        <v>16</v>
      </c>
      <c r="M331" s="45" t="s">
        <v>172</v>
      </c>
      <c r="O331" s="74">
        <f>P331+R331</f>
        <v>4</v>
      </c>
      <c r="P331" s="45">
        <v>2</v>
      </c>
      <c r="Q331" s="45" t="s">
        <v>16</v>
      </c>
      <c r="R331" s="45">
        <v>2</v>
      </c>
      <c r="T331" s="74">
        <v>253</v>
      </c>
      <c r="U331" s="78">
        <v>335</v>
      </c>
    </row>
    <row r="332" spans="1:21" hidden="1">
      <c r="A332" s="74">
        <v>99</v>
      </c>
      <c r="B332" s="74" t="s">
        <v>447</v>
      </c>
      <c r="C332" s="74" t="s">
        <v>448</v>
      </c>
      <c r="D332" s="4" t="s">
        <v>126</v>
      </c>
      <c r="E332" s="31">
        <v>11</v>
      </c>
      <c r="F332" s="31">
        <v>8</v>
      </c>
      <c r="G332" s="31">
        <v>18</v>
      </c>
      <c r="H332" s="4" t="s">
        <v>417</v>
      </c>
      <c r="I332" s="4" t="s">
        <v>422</v>
      </c>
      <c r="J332" s="29">
        <v>0.4375</v>
      </c>
      <c r="K332" s="30" t="s">
        <v>95</v>
      </c>
      <c r="L332" s="32" t="s">
        <v>16</v>
      </c>
      <c r="M332" s="30" t="s">
        <v>104</v>
      </c>
      <c r="O332" s="74">
        <f>P332+R332</f>
        <v>3</v>
      </c>
      <c r="P332" s="30">
        <v>2</v>
      </c>
      <c r="Q332" s="30" t="s">
        <v>16</v>
      </c>
      <c r="R332" s="30">
        <v>1</v>
      </c>
      <c r="T332" s="54">
        <v>215</v>
      </c>
      <c r="U332" s="78">
        <v>336</v>
      </c>
    </row>
    <row r="333" spans="1:21" hidden="1">
      <c r="A333" s="74">
        <v>235</v>
      </c>
      <c r="B333" s="74" t="s">
        <v>447</v>
      </c>
      <c r="C333" s="74" t="s">
        <v>449</v>
      </c>
      <c r="D333" s="4" t="s">
        <v>287</v>
      </c>
      <c r="E333" s="43">
        <v>13</v>
      </c>
      <c r="F333" s="43">
        <v>8</v>
      </c>
      <c r="G333" s="43">
        <v>18</v>
      </c>
      <c r="H333" s="4" t="s">
        <v>435</v>
      </c>
      <c r="I333" s="4" t="s">
        <v>422</v>
      </c>
      <c r="J333" s="29">
        <v>0.51041666666666663</v>
      </c>
      <c r="K333" s="45" t="s">
        <v>253</v>
      </c>
      <c r="L333" s="32" t="s">
        <v>16</v>
      </c>
      <c r="M333" s="45" t="s">
        <v>256</v>
      </c>
      <c r="O333" s="74">
        <f>P333+R333</f>
        <v>2</v>
      </c>
      <c r="P333" s="45">
        <v>1</v>
      </c>
      <c r="Q333" s="45" t="s">
        <v>16</v>
      </c>
      <c r="R333" s="45">
        <v>1</v>
      </c>
      <c r="T333" s="54">
        <v>297</v>
      </c>
      <c r="U333" s="78">
        <v>337</v>
      </c>
    </row>
    <row r="334" spans="1:21">
      <c r="A334" s="74">
        <v>434</v>
      </c>
      <c r="B334" s="74" t="s">
        <v>654</v>
      </c>
      <c r="C334" s="74" t="s">
        <v>654</v>
      </c>
      <c r="D334" s="7" t="s">
        <v>554</v>
      </c>
      <c r="F334" s="10">
        <v>8</v>
      </c>
      <c r="G334" s="10">
        <v>24</v>
      </c>
      <c r="I334" s="4" t="s">
        <v>10</v>
      </c>
      <c r="J334" s="39">
        <v>0.375</v>
      </c>
      <c r="K334" s="7" t="s">
        <v>459</v>
      </c>
      <c r="L334" s="32" t="s">
        <v>16</v>
      </c>
      <c r="M334" s="7" t="s">
        <v>463</v>
      </c>
      <c r="T334" s="74">
        <v>519</v>
      </c>
      <c r="U334" s="78">
        <v>341</v>
      </c>
    </row>
    <row r="335" spans="1:21" hidden="1">
      <c r="A335" s="74">
        <v>416</v>
      </c>
      <c r="B335" s="74" t="s">
        <v>470</v>
      </c>
      <c r="C335" s="74" t="s">
        <v>470</v>
      </c>
      <c r="D335" s="52" t="s">
        <v>550</v>
      </c>
      <c r="F335" s="10">
        <v>8</v>
      </c>
      <c r="G335" s="10">
        <v>24</v>
      </c>
      <c r="I335" s="4" t="s">
        <v>10</v>
      </c>
      <c r="J335" s="39">
        <v>0.41666666666666669</v>
      </c>
      <c r="K335" s="7" t="s">
        <v>467</v>
      </c>
      <c r="L335" s="32" t="s">
        <v>16</v>
      </c>
      <c r="M335" s="7" t="s">
        <v>471</v>
      </c>
      <c r="T335" s="74">
        <v>501</v>
      </c>
      <c r="U335" s="78">
        <v>340</v>
      </c>
    </row>
    <row r="336" spans="1:21">
      <c r="A336" s="74">
        <v>446</v>
      </c>
      <c r="B336" s="74" t="s">
        <v>654</v>
      </c>
      <c r="C336" s="74" t="s">
        <v>654</v>
      </c>
      <c r="D336" s="7" t="s">
        <v>551</v>
      </c>
      <c r="F336" s="10">
        <v>8</v>
      </c>
      <c r="G336" s="10">
        <v>24</v>
      </c>
      <c r="I336" s="4" t="s">
        <v>10</v>
      </c>
      <c r="J336" s="39">
        <v>0.45833333333333331</v>
      </c>
      <c r="K336" s="7" t="s">
        <v>465</v>
      </c>
      <c r="L336" s="32" t="s">
        <v>16</v>
      </c>
      <c r="M336" s="7" t="s">
        <v>457</v>
      </c>
      <c r="T336" s="74">
        <v>531</v>
      </c>
      <c r="U336" s="78">
        <v>342</v>
      </c>
    </row>
    <row r="337" spans="1:21">
      <c r="A337" s="74">
        <v>458</v>
      </c>
      <c r="B337" s="74" t="s">
        <v>654</v>
      </c>
      <c r="C337" s="74" t="s">
        <v>654</v>
      </c>
      <c r="D337" s="7" t="s">
        <v>552</v>
      </c>
      <c r="F337" s="10">
        <v>8</v>
      </c>
      <c r="G337" s="10">
        <v>24</v>
      </c>
      <c r="I337" s="4" t="s">
        <v>10</v>
      </c>
      <c r="J337" s="82">
        <v>0.5</v>
      </c>
      <c r="K337" s="7" t="s">
        <v>467</v>
      </c>
      <c r="L337" s="32" t="s">
        <v>16</v>
      </c>
      <c r="M337" s="7" t="s">
        <v>458</v>
      </c>
      <c r="T337" s="74">
        <v>543</v>
      </c>
      <c r="U337" s="78">
        <v>344</v>
      </c>
    </row>
    <row r="338" spans="1:21">
      <c r="A338" s="118">
        <v>483</v>
      </c>
      <c r="B338" s="118" t="s">
        <v>654</v>
      </c>
      <c r="C338" s="118" t="s">
        <v>654</v>
      </c>
      <c r="D338" s="122" t="s">
        <v>523</v>
      </c>
      <c r="E338" s="119"/>
      <c r="F338" s="119">
        <v>8</v>
      </c>
      <c r="G338" s="119">
        <v>24</v>
      </c>
      <c r="H338" s="119"/>
      <c r="I338" s="117" t="s">
        <v>10</v>
      </c>
      <c r="J338" s="82">
        <v>0.54166666666666696</v>
      </c>
      <c r="K338" s="122" t="s">
        <v>455</v>
      </c>
      <c r="L338" s="63" t="s">
        <v>16</v>
      </c>
      <c r="M338" s="122" t="s">
        <v>457</v>
      </c>
      <c r="T338" s="74">
        <v>568</v>
      </c>
      <c r="U338" s="78">
        <v>261</v>
      </c>
    </row>
    <row r="339" spans="1:21" hidden="1">
      <c r="A339" s="118">
        <v>365</v>
      </c>
      <c r="B339" s="118" t="s">
        <v>660</v>
      </c>
      <c r="C339" s="118" t="s">
        <v>660</v>
      </c>
      <c r="D339" s="126" t="s">
        <v>718</v>
      </c>
      <c r="E339" s="119"/>
      <c r="F339" s="119">
        <v>8</v>
      </c>
      <c r="G339" s="119">
        <v>24</v>
      </c>
      <c r="H339" s="119"/>
      <c r="I339" s="117" t="s">
        <v>10</v>
      </c>
      <c r="J339" s="82">
        <v>0.58333333333333304</v>
      </c>
      <c r="K339" s="122" t="s">
        <v>474</v>
      </c>
      <c r="L339" s="63" t="s">
        <v>16</v>
      </c>
      <c r="M339" s="122" t="s">
        <v>465</v>
      </c>
      <c r="N339" s="81"/>
      <c r="P339" s="52"/>
      <c r="S339" s="81"/>
      <c r="T339" s="74">
        <v>450</v>
      </c>
      <c r="U339" s="78">
        <v>286</v>
      </c>
    </row>
    <row r="340" spans="1:21">
      <c r="A340" s="74">
        <v>474</v>
      </c>
      <c r="B340" s="74" t="s">
        <v>654</v>
      </c>
      <c r="C340" s="74" t="s">
        <v>654</v>
      </c>
      <c r="D340" s="7" t="s">
        <v>518</v>
      </c>
      <c r="F340" s="10">
        <v>8</v>
      </c>
      <c r="G340" s="10">
        <v>24</v>
      </c>
      <c r="I340" s="38" t="s">
        <v>622</v>
      </c>
      <c r="J340" s="82">
        <v>0.625</v>
      </c>
      <c r="K340" s="7" t="s">
        <v>468</v>
      </c>
      <c r="L340" s="32" t="s">
        <v>16</v>
      </c>
      <c r="M340" s="7" t="s">
        <v>475</v>
      </c>
      <c r="T340" s="74">
        <v>559</v>
      </c>
      <c r="U340" s="78">
        <v>251</v>
      </c>
    </row>
    <row r="341" spans="1:21">
      <c r="A341" s="118">
        <v>428</v>
      </c>
      <c r="B341" s="118" t="s">
        <v>654</v>
      </c>
      <c r="C341" s="118" t="s">
        <v>654</v>
      </c>
      <c r="D341" s="122" t="s">
        <v>526</v>
      </c>
      <c r="E341" s="119"/>
      <c r="F341" s="119">
        <v>8</v>
      </c>
      <c r="G341" s="119">
        <v>24</v>
      </c>
      <c r="H341" s="119"/>
      <c r="I341" s="117" t="s">
        <v>10</v>
      </c>
      <c r="J341" s="82">
        <v>0.66666666666666696</v>
      </c>
      <c r="K341" s="122" t="s">
        <v>464</v>
      </c>
      <c r="L341" s="63" t="s">
        <v>16</v>
      </c>
      <c r="M341" s="122" t="s">
        <v>455</v>
      </c>
      <c r="T341" s="74">
        <v>513</v>
      </c>
      <c r="U341" s="78">
        <v>257</v>
      </c>
    </row>
    <row r="342" spans="1:21" hidden="1">
      <c r="A342" s="74">
        <v>370</v>
      </c>
      <c r="B342" s="74" t="s">
        <v>660</v>
      </c>
      <c r="C342" s="74" t="s">
        <v>660</v>
      </c>
      <c r="D342" s="52" t="s">
        <v>555</v>
      </c>
      <c r="F342" s="10">
        <v>8</v>
      </c>
      <c r="G342" s="10">
        <v>25</v>
      </c>
      <c r="I342" s="4" t="s">
        <v>10</v>
      </c>
      <c r="J342" s="39">
        <v>0.375</v>
      </c>
      <c r="K342" s="7" t="s">
        <v>464</v>
      </c>
      <c r="L342" s="32" t="s">
        <v>16</v>
      </c>
      <c r="M342" s="7" t="s">
        <v>465</v>
      </c>
      <c r="T342" s="74">
        <v>455</v>
      </c>
      <c r="U342" s="78">
        <v>345</v>
      </c>
    </row>
    <row r="343" spans="1:21" hidden="1">
      <c r="A343" s="74">
        <v>382</v>
      </c>
      <c r="B343" s="74" t="s">
        <v>660</v>
      </c>
      <c r="C343" s="74" t="s">
        <v>660</v>
      </c>
      <c r="D343" s="52" t="s">
        <v>556</v>
      </c>
      <c r="F343" s="10">
        <v>8</v>
      </c>
      <c r="G343" s="10">
        <v>25</v>
      </c>
      <c r="I343" s="4" t="s">
        <v>10</v>
      </c>
      <c r="J343" s="39">
        <v>0.41666666666666669</v>
      </c>
      <c r="K343" s="7" t="s">
        <v>461</v>
      </c>
      <c r="L343" s="32" t="s">
        <v>16</v>
      </c>
      <c r="M343" s="7" t="s">
        <v>665</v>
      </c>
      <c r="T343" s="74">
        <v>467</v>
      </c>
      <c r="U343" s="78">
        <v>346</v>
      </c>
    </row>
    <row r="344" spans="1:21">
      <c r="A344" s="74">
        <v>425</v>
      </c>
      <c r="B344" s="74" t="s">
        <v>654</v>
      </c>
      <c r="C344" s="74" t="s">
        <v>654</v>
      </c>
      <c r="D344" s="7" t="s">
        <v>557</v>
      </c>
      <c r="F344" s="10">
        <v>8</v>
      </c>
      <c r="G344" s="10">
        <v>25</v>
      </c>
      <c r="I344" s="4" t="s">
        <v>10</v>
      </c>
      <c r="J344" s="39">
        <v>0.45833333333333298</v>
      </c>
      <c r="K344" s="7" t="s">
        <v>464</v>
      </c>
      <c r="L344" s="32" t="s">
        <v>16</v>
      </c>
      <c r="M344" s="7" t="s">
        <v>468</v>
      </c>
      <c r="T344" s="74">
        <v>510</v>
      </c>
      <c r="U344" s="78">
        <v>347</v>
      </c>
    </row>
    <row r="345" spans="1:21">
      <c r="A345" s="74">
        <v>481</v>
      </c>
      <c r="B345" s="74" t="s">
        <v>654</v>
      </c>
      <c r="C345" s="74" t="s">
        <v>654</v>
      </c>
      <c r="D345" s="7" t="s">
        <v>559</v>
      </c>
      <c r="F345" s="10">
        <v>8</v>
      </c>
      <c r="G345" s="10">
        <v>25</v>
      </c>
      <c r="I345" s="4" t="s">
        <v>10</v>
      </c>
      <c r="J345" s="39">
        <v>0.5</v>
      </c>
      <c r="K345" s="7" t="s">
        <v>475</v>
      </c>
      <c r="L345" s="32" t="s">
        <v>16</v>
      </c>
      <c r="M345" s="7" t="s">
        <v>457</v>
      </c>
      <c r="T345" s="74">
        <v>566</v>
      </c>
      <c r="U345" s="78">
        <v>349</v>
      </c>
    </row>
    <row r="346" spans="1:21" hidden="1">
      <c r="A346" s="74">
        <v>413</v>
      </c>
      <c r="B346" s="74" t="s">
        <v>470</v>
      </c>
      <c r="C346" s="74" t="s">
        <v>470</v>
      </c>
      <c r="D346" s="52" t="s">
        <v>560</v>
      </c>
      <c r="F346" s="10">
        <v>8</v>
      </c>
      <c r="G346" s="10">
        <v>25</v>
      </c>
      <c r="I346" s="7" t="s">
        <v>10</v>
      </c>
      <c r="J346" s="39">
        <v>0.54166666666666663</v>
      </c>
      <c r="K346" s="7" t="s">
        <v>474</v>
      </c>
      <c r="L346" s="32" t="s">
        <v>16</v>
      </c>
      <c r="M346" s="7" t="s">
        <v>471</v>
      </c>
      <c r="T346" s="74">
        <v>498</v>
      </c>
      <c r="U346" s="78">
        <v>471</v>
      </c>
    </row>
    <row r="347" spans="1:21" hidden="1">
      <c r="A347" s="74">
        <v>46</v>
      </c>
      <c r="B347" s="74" t="s">
        <v>447</v>
      </c>
      <c r="C347" s="74" t="s">
        <v>448</v>
      </c>
      <c r="D347" s="4" t="s">
        <v>63</v>
      </c>
      <c r="E347" s="31">
        <v>12</v>
      </c>
      <c r="F347" s="31">
        <v>8</v>
      </c>
      <c r="G347" s="31">
        <v>31</v>
      </c>
      <c r="H347" s="4" t="s">
        <v>418</v>
      </c>
      <c r="I347" s="4" t="s">
        <v>64</v>
      </c>
      <c r="J347" s="29">
        <v>0.375</v>
      </c>
      <c r="K347" s="30" t="s">
        <v>11</v>
      </c>
      <c r="L347" s="32" t="s">
        <v>16</v>
      </c>
      <c r="M347" s="30" t="s">
        <v>25</v>
      </c>
      <c r="O347" s="74">
        <f>P347+R347</f>
        <v>4</v>
      </c>
      <c r="P347" s="30">
        <v>1</v>
      </c>
      <c r="Q347" s="30" t="s">
        <v>16</v>
      </c>
      <c r="R347" s="30">
        <v>3</v>
      </c>
      <c r="T347" s="74">
        <v>185</v>
      </c>
      <c r="U347" s="78">
        <v>350</v>
      </c>
    </row>
    <row r="348" spans="1:21" hidden="1">
      <c r="A348" s="74">
        <v>237</v>
      </c>
      <c r="B348" s="74" t="s">
        <v>447</v>
      </c>
      <c r="C348" s="74" t="s">
        <v>449</v>
      </c>
      <c r="D348" s="4" t="s">
        <v>295</v>
      </c>
      <c r="E348" s="43">
        <v>14</v>
      </c>
      <c r="F348" s="43">
        <v>8</v>
      </c>
      <c r="G348" s="43">
        <v>31</v>
      </c>
      <c r="H348" s="4" t="s">
        <v>435</v>
      </c>
      <c r="I348" s="4" t="s">
        <v>64</v>
      </c>
      <c r="J348" s="29">
        <v>0.44791666666666669</v>
      </c>
      <c r="K348" s="45" t="s">
        <v>260</v>
      </c>
      <c r="L348" s="32" t="s">
        <v>16</v>
      </c>
      <c r="M348" s="45" t="s">
        <v>256</v>
      </c>
      <c r="O348" s="74">
        <f>P348+R348</f>
        <v>2</v>
      </c>
      <c r="P348" s="45">
        <v>1</v>
      </c>
      <c r="Q348" s="45" t="s">
        <v>16</v>
      </c>
      <c r="R348" s="45">
        <v>1</v>
      </c>
      <c r="T348" s="54">
        <v>302</v>
      </c>
      <c r="U348" s="78">
        <v>351</v>
      </c>
    </row>
    <row r="349" spans="1:21" hidden="1">
      <c r="A349" s="74">
        <v>240</v>
      </c>
      <c r="B349" s="74" t="s">
        <v>447</v>
      </c>
      <c r="C349" s="74" t="s">
        <v>449</v>
      </c>
      <c r="D349" s="84" t="s">
        <v>301</v>
      </c>
      <c r="E349" s="43">
        <v>14</v>
      </c>
      <c r="F349" s="43">
        <v>8</v>
      </c>
      <c r="G349" s="43">
        <v>31</v>
      </c>
      <c r="H349" s="4" t="s">
        <v>435</v>
      </c>
      <c r="I349" s="4" t="s">
        <v>64</v>
      </c>
      <c r="J349" s="29">
        <v>0.51041666666666663</v>
      </c>
      <c r="K349" s="45" t="s">
        <v>273</v>
      </c>
      <c r="L349" s="32" t="s">
        <v>16</v>
      </c>
      <c r="M349" s="45" t="s">
        <v>259</v>
      </c>
      <c r="O349" s="74">
        <f>P349+R349</f>
        <v>3</v>
      </c>
      <c r="P349" s="45">
        <v>1</v>
      </c>
      <c r="Q349" s="45" t="s">
        <v>16</v>
      </c>
      <c r="R349" s="45">
        <v>2</v>
      </c>
      <c r="T349" s="74">
        <v>305</v>
      </c>
      <c r="U349" s="78">
        <v>352</v>
      </c>
    </row>
    <row r="350" spans="1:21">
      <c r="A350" s="74">
        <v>441</v>
      </c>
      <c r="B350" s="74" t="s">
        <v>654</v>
      </c>
      <c r="C350" s="74" t="s">
        <v>654</v>
      </c>
      <c r="D350" s="7" t="s">
        <v>561</v>
      </c>
      <c r="F350" s="10">
        <v>8</v>
      </c>
      <c r="G350" s="10">
        <v>31</v>
      </c>
      <c r="I350" s="4" t="s">
        <v>64</v>
      </c>
      <c r="J350" s="39">
        <v>0.5625</v>
      </c>
      <c r="K350" s="7" t="s">
        <v>465</v>
      </c>
      <c r="L350" s="32" t="s">
        <v>16</v>
      </c>
      <c r="M350" s="7" t="s">
        <v>468</v>
      </c>
      <c r="N350" s="54"/>
      <c r="O350" s="54"/>
      <c r="T350" s="74">
        <v>526</v>
      </c>
      <c r="U350" s="78">
        <v>353</v>
      </c>
    </row>
    <row r="351" spans="1:21" hidden="1">
      <c r="A351" s="74">
        <v>48</v>
      </c>
      <c r="B351" s="74" t="s">
        <v>447</v>
      </c>
      <c r="C351" s="74" t="s">
        <v>448</v>
      </c>
      <c r="D351" s="4" t="s">
        <v>69</v>
      </c>
      <c r="E351" s="31">
        <v>12</v>
      </c>
      <c r="F351" s="31">
        <v>8</v>
      </c>
      <c r="G351" s="31">
        <v>31</v>
      </c>
      <c r="H351" s="4" t="s">
        <v>418</v>
      </c>
      <c r="I351" s="4" t="s">
        <v>27</v>
      </c>
      <c r="J351" s="39">
        <v>0.4375</v>
      </c>
      <c r="K351" s="30" t="s">
        <v>20</v>
      </c>
      <c r="L351" s="32" t="s">
        <v>16</v>
      </c>
      <c r="M351" s="30" t="s">
        <v>13</v>
      </c>
      <c r="O351" s="74">
        <f>P351+R351</f>
        <v>4</v>
      </c>
      <c r="P351" s="30">
        <v>3</v>
      </c>
      <c r="Q351" s="30" t="s">
        <v>16</v>
      </c>
      <c r="R351" s="30">
        <v>1</v>
      </c>
      <c r="T351" s="74">
        <v>187</v>
      </c>
      <c r="U351" s="78">
        <v>354</v>
      </c>
    </row>
    <row r="352" spans="1:21" hidden="1">
      <c r="A352" s="74">
        <v>321</v>
      </c>
      <c r="B352" s="74" t="s">
        <v>450</v>
      </c>
      <c r="C352" s="74" t="s">
        <v>450</v>
      </c>
      <c r="D352" s="52" t="s">
        <v>379</v>
      </c>
      <c r="E352" s="32">
        <v>11</v>
      </c>
      <c r="F352" s="32">
        <v>8</v>
      </c>
      <c r="G352" s="32">
        <v>31</v>
      </c>
      <c r="H352" s="32"/>
      <c r="I352" s="4" t="s">
        <v>60</v>
      </c>
      <c r="J352" s="8">
        <v>0.375</v>
      </c>
      <c r="K352" s="32" t="s">
        <v>346</v>
      </c>
      <c r="L352" s="32" t="s">
        <v>16</v>
      </c>
      <c r="M352" s="32" t="s">
        <v>335</v>
      </c>
      <c r="N352" s="83"/>
      <c r="O352" s="74">
        <v>53</v>
      </c>
      <c r="P352" s="52"/>
      <c r="T352" s="74">
        <v>402</v>
      </c>
      <c r="U352" s="78">
        <v>355</v>
      </c>
    </row>
    <row r="353" spans="1:22" hidden="1">
      <c r="A353" s="74">
        <v>322</v>
      </c>
      <c r="B353" s="74" t="s">
        <v>450</v>
      </c>
      <c r="C353" s="74" t="s">
        <v>450</v>
      </c>
      <c r="D353" s="52" t="s">
        <v>381</v>
      </c>
      <c r="E353" s="32">
        <v>11</v>
      </c>
      <c r="F353" s="32">
        <v>8</v>
      </c>
      <c r="G353" s="32">
        <v>31</v>
      </c>
      <c r="H353" s="32"/>
      <c r="I353" s="4" t="s">
        <v>60</v>
      </c>
      <c r="J353" s="8">
        <v>0.44791666666666669</v>
      </c>
      <c r="K353" s="32" t="s">
        <v>340</v>
      </c>
      <c r="L353" s="32" t="s">
        <v>16</v>
      </c>
      <c r="M353" s="32" t="s">
        <v>343</v>
      </c>
      <c r="N353" s="83"/>
      <c r="O353" s="74">
        <v>54</v>
      </c>
      <c r="P353" s="52"/>
      <c r="T353" s="74">
        <v>403</v>
      </c>
      <c r="U353" s="78">
        <v>356</v>
      </c>
    </row>
    <row r="354" spans="1:22" hidden="1">
      <c r="A354" s="74">
        <v>320</v>
      </c>
      <c r="B354" s="74" t="s">
        <v>450</v>
      </c>
      <c r="C354" s="74" t="s">
        <v>450</v>
      </c>
      <c r="D354" s="52" t="s">
        <v>376</v>
      </c>
      <c r="E354" s="85">
        <v>11</v>
      </c>
      <c r="F354" s="85">
        <v>8</v>
      </c>
      <c r="G354" s="85">
        <v>31</v>
      </c>
      <c r="H354" s="85"/>
      <c r="I354" s="86" t="s">
        <v>60</v>
      </c>
      <c r="J354" s="87">
        <v>0.52083333333333304</v>
      </c>
      <c r="K354" s="85" t="s">
        <v>344</v>
      </c>
      <c r="L354" s="32" t="s">
        <v>16</v>
      </c>
      <c r="M354" s="85" t="s">
        <v>339</v>
      </c>
      <c r="N354" s="83"/>
      <c r="O354" s="74">
        <v>52</v>
      </c>
      <c r="P354" s="88"/>
      <c r="Q354" s="89"/>
      <c r="T354" s="74">
        <v>401</v>
      </c>
      <c r="U354" s="78">
        <v>357</v>
      </c>
    </row>
    <row r="355" spans="1:22" hidden="1">
      <c r="A355" s="74">
        <v>239</v>
      </c>
      <c r="B355" s="74" t="s">
        <v>447</v>
      </c>
      <c r="C355" s="74" t="s">
        <v>449</v>
      </c>
      <c r="D355" s="84" t="s">
        <v>299</v>
      </c>
      <c r="E355" s="43">
        <v>14</v>
      </c>
      <c r="F355" s="43">
        <v>8</v>
      </c>
      <c r="G355" s="43">
        <v>31</v>
      </c>
      <c r="H355" s="4" t="s">
        <v>435</v>
      </c>
      <c r="I355" s="86" t="s">
        <v>60</v>
      </c>
      <c r="J355" s="8">
        <v>0.59375</v>
      </c>
      <c r="K355" s="45" t="s">
        <v>265</v>
      </c>
      <c r="L355" s="32" t="s">
        <v>16</v>
      </c>
      <c r="M355" s="45" t="s">
        <v>253</v>
      </c>
      <c r="N355" s="52"/>
      <c r="O355" s="52">
        <f>P355+R355</f>
        <v>3</v>
      </c>
      <c r="P355" s="45">
        <v>2</v>
      </c>
      <c r="Q355" s="45" t="s">
        <v>16</v>
      </c>
      <c r="R355" s="80">
        <v>1</v>
      </c>
      <c r="T355" s="74">
        <v>304</v>
      </c>
      <c r="U355" s="78">
        <v>358</v>
      </c>
      <c r="V355" s="10"/>
    </row>
    <row r="356" spans="1:22" hidden="1">
      <c r="A356" s="74">
        <v>372</v>
      </c>
      <c r="B356" s="74" t="s">
        <v>660</v>
      </c>
      <c r="C356" s="74" t="s">
        <v>660</v>
      </c>
      <c r="D356" s="54" t="s">
        <v>562</v>
      </c>
      <c r="F356" s="10">
        <v>8</v>
      </c>
      <c r="G356" s="10">
        <v>31</v>
      </c>
      <c r="I356" s="86" t="s">
        <v>60</v>
      </c>
      <c r="J356" s="39">
        <v>0.64583333333333337</v>
      </c>
      <c r="K356" s="7" t="s">
        <v>464</v>
      </c>
      <c r="L356" s="32" t="s">
        <v>16</v>
      </c>
      <c r="M356" s="7" t="s">
        <v>461</v>
      </c>
      <c r="N356" s="52"/>
      <c r="O356" s="52"/>
      <c r="R356" s="81"/>
      <c r="T356" s="74">
        <v>457</v>
      </c>
      <c r="U356" s="78">
        <v>359</v>
      </c>
      <c r="V356" s="10"/>
    </row>
    <row r="357" spans="1:22" hidden="1">
      <c r="A357" s="74">
        <v>101</v>
      </c>
      <c r="B357" s="74" t="s">
        <v>447</v>
      </c>
      <c r="C357" s="74" t="s">
        <v>448</v>
      </c>
      <c r="D357" s="84" t="s">
        <v>137</v>
      </c>
      <c r="E357" s="31">
        <v>12</v>
      </c>
      <c r="F357" s="31">
        <v>8</v>
      </c>
      <c r="G357" s="31">
        <v>31</v>
      </c>
      <c r="H357" s="4" t="s">
        <v>417</v>
      </c>
      <c r="I357" s="122" t="s">
        <v>45</v>
      </c>
      <c r="J357" s="29">
        <v>0.39583333333333331</v>
      </c>
      <c r="K357" s="30" t="s">
        <v>93</v>
      </c>
      <c r="L357" s="32" t="s">
        <v>16</v>
      </c>
      <c r="M357" s="30" t="s">
        <v>97</v>
      </c>
      <c r="N357" s="52"/>
      <c r="O357" s="52">
        <f>P357+R357</f>
        <v>4</v>
      </c>
      <c r="P357" s="45">
        <v>2</v>
      </c>
      <c r="Q357" s="45" t="s">
        <v>16</v>
      </c>
      <c r="R357" s="80">
        <v>2</v>
      </c>
      <c r="T357" s="74">
        <v>257</v>
      </c>
      <c r="U357" s="78">
        <v>360</v>
      </c>
      <c r="V357" s="10"/>
    </row>
    <row r="358" spans="1:22" hidden="1">
      <c r="A358" s="74">
        <v>166</v>
      </c>
      <c r="B358" s="74" t="s">
        <v>447</v>
      </c>
      <c r="C358" s="74" t="s">
        <v>449</v>
      </c>
      <c r="D358" s="84" t="s">
        <v>211</v>
      </c>
      <c r="E358" s="43">
        <v>14</v>
      </c>
      <c r="F358" s="43">
        <v>8</v>
      </c>
      <c r="G358" s="44">
        <v>31</v>
      </c>
      <c r="H358" s="4" t="s">
        <v>424</v>
      </c>
      <c r="I358" s="122" t="s">
        <v>45</v>
      </c>
      <c r="J358" s="39">
        <v>0.45833333333333331</v>
      </c>
      <c r="K358" s="45" t="s">
        <v>166</v>
      </c>
      <c r="L358" s="32" t="s">
        <v>16</v>
      </c>
      <c r="M358" s="45" t="s">
        <v>177</v>
      </c>
      <c r="N358" s="52"/>
      <c r="O358" s="52">
        <f>P358+R358</f>
        <v>2</v>
      </c>
      <c r="P358" s="45">
        <v>1</v>
      </c>
      <c r="Q358" s="45" t="s">
        <v>16</v>
      </c>
      <c r="R358" s="80">
        <v>1</v>
      </c>
      <c r="T358" s="54">
        <v>256</v>
      </c>
      <c r="U358" s="78">
        <v>361</v>
      </c>
      <c r="V358" s="10"/>
    </row>
    <row r="359" spans="1:22" hidden="1">
      <c r="A359" s="74">
        <v>238</v>
      </c>
      <c r="B359" s="74" t="s">
        <v>447</v>
      </c>
      <c r="C359" s="74" t="s">
        <v>449</v>
      </c>
      <c r="D359" s="84" t="s">
        <v>297</v>
      </c>
      <c r="E359" s="43">
        <v>14</v>
      </c>
      <c r="F359" s="43">
        <v>8</v>
      </c>
      <c r="G359" s="43">
        <v>31</v>
      </c>
      <c r="H359" s="4" t="s">
        <v>435</v>
      </c>
      <c r="I359" s="122" t="s">
        <v>45</v>
      </c>
      <c r="J359" s="29">
        <v>0.52083333333333337</v>
      </c>
      <c r="K359" s="45" t="s">
        <v>266</v>
      </c>
      <c r="L359" s="32" t="s">
        <v>16</v>
      </c>
      <c r="M359" s="45" t="s">
        <v>254</v>
      </c>
      <c r="N359" s="52"/>
      <c r="O359" s="52">
        <f>P359+R359</f>
        <v>5</v>
      </c>
      <c r="P359" s="45">
        <v>2</v>
      </c>
      <c r="Q359" s="45" t="s">
        <v>16</v>
      </c>
      <c r="R359" s="80">
        <v>3</v>
      </c>
      <c r="T359" s="74">
        <v>303</v>
      </c>
      <c r="U359" s="78">
        <v>362</v>
      </c>
      <c r="V359" s="10"/>
    </row>
    <row r="360" spans="1:22">
      <c r="A360" s="74">
        <v>470</v>
      </c>
      <c r="B360" s="74" t="s">
        <v>654</v>
      </c>
      <c r="C360" s="74" t="s">
        <v>654</v>
      </c>
      <c r="D360" s="90" t="s">
        <v>563</v>
      </c>
      <c r="F360" s="10">
        <v>8</v>
      </c>
      <c r="G360" s="10">
        <v>31</v>
      </c>
      <c r="I360" s="122" t="s">
        <v>45</v>
      </c>
      <c r="J360" s="39">
        <v>0.57291666666666663</v>
      </c>
      <c r="K360" s="7" t="s">
        <v>463</v>
      </c>
      <c r="L360" s="32" t="s">
        <v>16</v>
      </c>
      <c r="M360" s="7" t="s">
        <v>455</v>
      </c>
      <c r="N360" s="52"/>
      <c r="O360" s="52"/>
      <c r="R360" s="81"/>
      <c r="T360" s="74">
        <v>555</v>
      </c>
      <c r="U360" s="78">
        <v>363</v>
      </c>
      <c r="V360" s="10"/>
    </row>
    <row r="361" spans="1:22">
      <c r="A361" s="74">
        <v>438</v>
      </c>
      <c r="B361" s="74" t="s">
        <v>654</v>
      </c>
      <c r="C361" s="74" t="s">
        <v>654</v>
      </c>
      <c r="D361" s="90" t="s">
        <v>565</v>
      </c>
      <c r="F361" s="10">
        <v>8</v>
      </c>
      <c r="G361" s="10">
        <v>31</v>
      </c>
      <c r="I361" s="122" t="s">
        <v>45</v>
      </c>
      <c r="J361" s="39">
        <v>0.64583333333333337</v>
      </c>
      <c r="K361" s="7" t="s">
        <v>459</v>
      </c>
      <c r="L361" s="32" t="s">
        <v>16</v>
      </c>
      <c r="M361" s="7" t="s">
        <v>457</v>
      </c>
      <c r="N361" s="52"/>
      <c r="O361" s="52">
        <f>P361+R361</f>
        <v>3</v>
      </c>
      <c r="P361" s="30">
        <v>2</v>
      </c>
      <c r="Q361" s="30" t="s">
        <v>16</v>
      </c>
      <c r="R361" s="91">
        <v>1</v>
      </c>
      <c r="T361" s="74">
        <v>221</v>
      </c>
      <c r="U361" s="78">
        <v>364</v>
      </c>
      <c r="V361" s="10"/>
    </row>
    <row r="362" spans="1:22" hidden="1">
      <c r="A362" s="74">
        <v>102</v>
      </c>
      <c r="B362" s="74" t="s">
        <v>447</v>
      </c>
      <c r="C362" s="74" t="s">
        <v>448</v>
      </c>
      <c r="D362" s="84" t="s">
        <v>139</v>
      </c>
      <c r="E362" s="31">
        <v>12</v>
      </c>
      <c r="F362" s="31">
        <v>8</v>
      </c>
      <c r="G362" s="31">
        <v>31</v>
      </c>
      <c r="H362" s="4" t="s">
        <v>417</v>
      </c>
      <c r="I362" s="4" t="s">
        <v>10</v>
      </c>
      <c r="J362" s="29">
        <v>0.375</v>
      </c>
      <c r="K362" s="30" t="s">
        <v>95</v>
      </c>
      <c r="L362" s="32" t="s">
        <v>16</v>
      </c>
      <c r="M362" s="30" t="s">
        <v>101</v>
      </c>
      <c r="N362" s="52"/>
      <c r="O362" s="52">
        <f>P362+R362</f>
        <v>4</v>
      </c>
      <c r="P362" s="30">
        <v>2</v>
      </c>
      <c r="Q362" s="30" t="s">
        <v>16</v>
      </c>
      <c r="R362" s="91">
        <v>2</v>
      </c>
      <c r="T362" s="54">
        <v>220</v>
      </c>
      <c r="U362" s="78">
        <v>366</v>
      </c>
      <c r="V362" s="10"/>
    </row>
    <row r="363" spans="1:22" hidden="1">
      <c r="A363" s="74">
        <v>165</v>
      </c>
      <c r="B363" s="74" t="s">
        <v>447</v>
      </c>
      <c r="C363" s="74" t="s">
        <v>449</v>
      </c>
      <c r="D363" s="84" t="s">
        <v>208</v>
      </c>
      <c r="E363" s="43">
        <v>14</v>
      </c>
      <c r="F363" s="43">
        <v>8</v>
      </c>
      <c r="G363" s="44">
        <v>31</v>
      </c>
      <c r="H363" s="4" t="s">
        <v>424</v>
      </c>
      <c r="I363" s="122" t="s">
        <v>10</v>
      </c>
      <c r="J363" s="29">
        <v>0.4375</v>
      </c>
      <c r="K363" s="45" t="s">
        <v>170</v>
      </c>
      <c r="L363" s="32" t="s">
        <v>16</v>
      </c>
      <c r="M363" s="45" t="s">
        <v>173</v>
      </c>
      <c r="N363" s="52"/>
      <c r="O363" s="52">
        <f>P363+R363</f>
        <v>3</v>
      </c>
      <c r="P363" s="30">
        <v>2</v>
      </c>
      <c r="Q363" s="30" t="s">
        <v>16</v>
      </c>
      <c r="R363" s="91">
        <v>1</v>
      </c>
      <c r="T363" s="74">
        <v>186</v>
      </c>
      <c r="U363" s="78">
        <v>365</v>
      </c>
      <c r="V363" s="10"/>
    </row>
    <row r="364" spans="1:22" hidden="1">
      <c r="A364" s="74">
        <v>47</v>
      </c>
      <c r="B364" s="74" t="s">
        <v>447</v>
      </c>
      <c r="C364" s="74" t="s">
        <v>448</v>
      </c>
      <c r="D364" s="84" t="s">
        <v>66</v>
      </c>
      <c r="E364" s="31">
        <v>12</v>
      </c>
      <c r="F364" s="31">
        <v>8</v>
      </c>
      <c r="G364" s="31">
        <v>31</v>
      </c>
      <c r="H364" s="4" t="s">
        <v>418</v>
      </c>
      <c r="I364" s="4" t="s">
        <v>10</v>
      </c>
      <c r="J364" s="33">
        <v>0.48958333333333331</v>
      </c>
      <c r="K364" s="30" t="s">
        <v>24</v>
      </c>
      <c r="L364" s="32" t="s">
        <v>16</v>
      </c>
      <c r="M364" s="30" t="s">
        <v>15</v>
      </c>
      <c r="N364" s="52"/>
      <c r="O364" s="52">
        <f>P364+R364</f>
        <v>2</v>
      </c>
      <c r="P364" s="45">
        <v>1</v>
      </c>
      <c r="Q364" s="45" t="s">
        <v>16</v>
      </c>
      <c r="R364" s="80">
        <v>1</v>
      </c>
      <c r="T364" s="74">
        <v>258</v>
      </c>
      <c r="U364" s="78">
        <v>367</v>
      </c>
      <c r="V364" s="10"/>
    </row>
    <row r="365" spans="1:22" hidden="1">
      <c r="A365" s="74">
        <v>167</v>
      </c>
      <c r="B365" s="74" t="s">
        <v>447</v>
      </c>
      <c r="C365" s="74" t="s">
        <v>449</v>
      </c>
      <c r="D365" s="84" t="s">
        <v>213</v>
      </c>
      <c r="E365" s="43">
        <v>14</v>
      </c>
      <c r="F365" s="43">
        <v>8</v>
      </c>
      <c r="G365" s="44">
        <v>31</v>
      </c>
      <c r="H365" s="4" t="s">
        <v>424</v>
      </c>
      <c r="I365" s="4" t="s">
        <v>10</v>
      </c>
      <c r="J365" s="29">
        <v>0.5625</v>
      </c>
      <c r="K365" s="45" t="s">
        <v>167</v>
      </c>
      <c r="L365" s="32" t="s">
        <v>16</v>
      </c>
      <c r="M365" s="45" t="s">
        <v>169</v>
      </c>
      <c r="N365" s="52"/>
      <c r="O365" s="52"/>
      <c r="R365" s="81"/>
      <c r="S365" s="54"/>
      <c r="T365" s="74">
        <v>546</v>
      </c>
      <c r="U365" s="78">
        <v>369</v>
      </c>
      <c r="V365" s="10"/>
    </row>
    <row r="366" spans="1:22">
      <c r="A366" s="74">
        <v>461</v>
      </c>
      <c r="B366" s="74" t="s">
        <v>654</v>
      </c>
      <c r="C366" s="74" t="s">
        <v>654</v>
      </c>
      <c r="D366" s="90" t="s">
        <v>564</v>
      </c>
      <c r="F366" s="10">
        <v>8</v>
      </c>
      <c r="G366" s="10">
        <v>31</v>
      </c>
      <c r="I366" s="4" t="s">
        <v>10</v>
      </c>
      <c r="J366" s="39">
        <v>0.60416666666666663</v>
      </c>
      <c r="K366" s="7" t="s">
        <v>467</v>
      </c>
      <c r="L366" s="32" t="s">
        <v>16</v>
      </c>
      <c r="M366" s="7" t="s">
        <v>456</v>
      </c>
      <c r="N366" s="52"/>
      <c r="O366" s="52"/>
      <c r="R366" s="81"/>
      <c r="T366" s="74">
        <v>523</v>
      </c>
      <c r="U366" s="78">
        <v>368</v>
      </c>
      <c r="V366" s="10"/>
    </row>
    <row r="367" spans="1:22" hidden="1">
      <c r="A367" s="74">
        <v>103</v>
      </c>
      <c r="B367" s="74" t="s">
        <v>447</v>
      </c>
      <c r="C367" s="74" t="s">
        <v>448</v>
      </c>
      <c r="D367" s="84" t="s">
        <v>141</v>
      </c>
      <c r="E367" s="31">
        <v>12</v>
      </c>
      <c r="F367" s="31">
        <v>8</v>
      </c>
      <c r="G367" s="31">
        <v>31</v>
      </c>
      <c r="H367" s="4" t="s">
        <v>417</v>
      </c>
      <c r="I367" s="4" t="s">
        <v>142</v>
      </c>
      <c r="J367" s="29">
        <v>0.41666666666666669</v>
      </c>
      <c r="K367" s="30" t="s">
        <v>100</v>
      </c>
      <c r="L367" s="32" t="s">
        <v>16</v>
      </c>
      <c r="M367" s="30" t="s">
        <v>92</v>
      </c>
      <c r="N367" s="52"/>
      <c r="O367" s="52">
        <f>P367+R367</f>
        <v>4</v>
      </c>
      <c r="P367" s="30">
        <v>2</v>
      </c>
      <c r="Q367" s="30" t="s">
        <v>16</v>
      </c>
      <c r="R367" s="91">
        <v>2</v>
      </c>
      <c r="T367" s="74">
        <v>222</v>
      </c>
      <c r="U367" s="78">
        <v>370</v>
      </c>
      <c r="V367" s="10"/>
    </row>
    <row r="368" spans="1:22" hidden="1">
      <c r="A368" s="74">
        <v>323</v>
      </c>
      <c r="B368" s="74" t="s">
        <v>450</v>
      </c>
      <c r="C368" s="74" t="s">
        <v>450</v>
      </c>
      <c r="D368" s="54" t="s">
        <v>383</v>
      </c>
      <c r="E368" s="32">
        <v>11</v>
      </c>
      <c r="F368" s="32">
        <v>8</v>
      </c>
      <c r="G368" s="32">
        <v>31</v>
      </c>
      <c r="H368" s="32"/>
      <c r="I368" s="10" t="s">
        <v>352</v>
      </c>
      <c r="J368" s="29">
        <v>0.48958333333333331</v>
      </c>
      <c r="K368" s="32" t="s">
        <v>347</v>
      </c>
      <c r="L368" s="32" t="s">
        <v>16</v>
      </c>
      <c r="M368" s="32" t="s">
        <v>336</v>
      </c>
      <c r="N368" s="10"/>
      <c r="O368" s="52">
        <v>55</v>
      </c>
      <c r="P368" s="52"/>
      <c r="R368" s="81"/>
      <c r="T368" s="74">
        <v>404</v>
      </c>
      <c r="U368" s="78">
        <v>371</v>
      </c>
      <c r="V368" s="10"/>
    </row>
    <row r="369" spans="1:22" hidden="1">
      <c r="A369" s="74">
        <v>344</v>
      </c>
      <c r="B369" s="74" t="s">
        <v>446</v>
      </c>
      <c r="D369" s="54" t="s">
        <v>566</v>
      </c>
      <c r="E369" s="10">
        <v>9</v>
      </c>
      <c r="F369" s="38">
        <v>8</v>
      </c>
      <c r="G369" s="38">
        <v>31</v>
      </c>
      <c r="H369" s="38"/>
      <c r="I369" s="92" t="s">
        <v>419</v>
      </c>
      <c r="J369" s="29">
        <v>0.39583333333333331</v>
      </c>
      <c r="K369" s="38" t="s">
        <v>445</v>
      </c>
      <c r="L369" s="32" t="s">
        <v>16</v>
      </c>
      <c r="M369" s="38" t="s">
        <v>453</v>
      </c>
      <c r="N369" s="38"/>
      <c r="O369" s="52"/>
      <c r="P369" s="38"/>
      <c r="R369" s="54"/>
      <c r="S369" s="81"/>
      <c r="T369" s="74">
        <v>429</v>
      </c>
      <c r="U369" s="78">
        <v>372</v>
      </c>
      <c r="V369" s="10"/>
    </row>
    <row r="370" spans="1:22" hidden="1">
      <c r="A370" s="74">
        <v>358</v>
      </c>
      <c r="B370" s="74" t="s">
        <v>443</v>
      </c>
      <c r="D370" s="54" t="s">
        <v>567</v>
      </c>
      <c r="E370" s="10">
        <v>9</v>
      </c>
      <c r="F370" s="38">
        <v>8</v>
      </c>
      <c r="G370" s="38">
        <v>31</v>
      </c>
      <c r="H370" s="38"/>
      <c r="I370" s="38" t="s">
        <v>419</v>
      </c>
      <c r="J370" s="29">
        <v>0.46875</v>
      </c>
      <c r="K370" s="38" t="s">
        <v>445</v>
      </c>
      <c r="L370" s="32" t="s">
        <v>16</v>
      </c>
      <c r="M370" s="38" t="s">
        <v>453</v>
      </c>
      <c r="N370" s="38"/>
      <c r="O370" s="52"/>
      <c r="P370" s="38"/>
      <c r="R370" s="54"/>
      <c r="S370" s="81"/>
      <c r="T370" s="74">
        <v>443</v>
      </c>
      <c r="U370" s="78">
        <v>373</v>
      </c>
      <c r="V370" s="10"/>
    </row>
    <row r="371" spans="1:22" hidden="1">
      <c r="A371" s="74">
        <v>45</v>
      </c>
      <c r="B371" s="74" t="s">
        <v>447</v>
      </c>
      <c r="C371" s="74" t="s">
        <v>448</v>
      </c>
      <c r="D371" s="84" t="s">
        <v>61</v>
      </c>
      <c r="E371" s="31">
        <v>12</v>
      </c>
      <c r="F371" s="31">
        <v>8</v>
      </c>
      <c r="G371" s="31">
        <v>31</v>
      </c>
      <c r="H371" s="4" t="s">
        <v>418</v>
      </c>
      <c r="I371" s="38" t="s">
        <v>419</v>
      </c>
      <c r="J371" s="29">
        <v>0.52083333333333337</v>
      </c>
      <c r="K371" s="30" t="s">
        <v>17</v>
      </c>
      <c r="L371" s="32" t="s">
        <v>16</v>
      </c>
      <c r="M371" s="30" t="s">
        <v>19</v>
      </c>
      <c r="N371" s="52"/>
      <c r="O371" s="52">
        <f>P371+R371</f>
        <v>3</v>
      </c>
      <c r="P371" s="30">
        <v>1</v>
      </c>
      <c r="Q371" s="30" t="s">
        <v>16</v>
      </c>
      <c r="R371" s="91">
        <v>2</v>
      </c>
      <c r="T371" s="54">
        <v>184</v>
      </c>
      <c r="U371" s="78">
        <v>374</v>
      </c>
      <c r="V371" s="10"/>
    </row>
    <row r="372" spans="1:22" hidden="1">
      <c r="A372" s="74">
        <v>168</v>
      </c>
      <c r="B372" s="74" t="s">
        <v>447</v>
      </c>
      <c r="C372" s="74" t="s">
        <v>449</v>
      </c>
      <c r="D372" s="84" t="s">
        <v>215</v>
      </c>
      <c r="E372" s="43">
        <v>14</v>
      </c>
      <c r="F372" s="43">
        <v>8</v>
      </c>
      <c r="G372" s="44">
        <v>31</v>
      </c>
      <c r="H372" s="4" t="s">
        <v>424</v>
      </c>
      <c r="I372" s="38" t="s">
        <v>419</v>
      </c>
      <c r="J372" s="29">
        <v>0.58333333333333337</v>
      </c>
      <c r="K372" s="45" t="s">
        <v>187</v>
      </c>
      <c r="L372" s="32" t="s">
        <v>16</v>
      </c>
      <c r="M372" s="45" t="s">
        <v>172</v>
      </c>
      <c r="N372" s="52"/>
      <c r="O372" s="52">
        <f>P372+R372</f>
        <v>4</v>
      </c>
      <c r="P372" s="45">
        <v>2</v>
      </c>
      <c r="Q372" s="45" t="s">
        <v>16</v>
      </c>
      <c r="R372" s="80">
        <v>2</v>
      </c>
      <c r="T372" s="74">
        <v>259</v>
      </c>
      <c r="U372" s="78">
        <v>375</v>
      </c>
      <c r="V372" s="10"/>
    </row>
    <row r="373" spans="1:22" hidden="1">
      <c r="A373" s="74">
        <v>412</v>
      </c>
      <c r="B373" s="74" t="s">
        <v>470</v>
      </c>
      <c r="C373" s="74" t="s">
        <v>470</v>
      </c>
      <c r="D373" s="54" t="s">
        <v>568</v>
      </c>
      <c r="F373" s="10">
        <v>8</v>
      </c>
      <c r="G373" s="10">
        <v>31</v>
      </c>
      <c r="I373" s="38" t="s">
        <v>419</v>
      </c>
      <c r="J373" s="39">
        <v>0.63541666666666663</v>
      </c>
      <c r="K373" s="7" t="s">
        <v>471</v>
      </c>
      <c r="L373" s="32" t="s">
        <v>16</v>
      </c>
      <c r="M373" s="7" t="s">
        <v>462</v>
      </c>
      <c r="N373" s="52"/>
      <c r="O373" s="52"/>
      <c r="R373" s="81"/>
      <c r="T373" s="74">
        <v>497</v>
      </c>
      <c r="U373" s="78">
        <v>376</v>
      </c>
      <c r="V373" s="10"/>
    </row>
    <row r="374" spans="1:22" hidden="1">
      <c r="A374" s="74">
        <v>100</v>
      </c>
      <c r="B374" s="74" t="s">
        <v>447</v>
      </c>
      <c r="C374" s="74" t="s">
        <v>448</v>
      </c>
      <c r="D374" s="84" t="s">
        <v>134</v>
      </c>
      <c r="E374" s="31">
        <v>11</v>
      </c>
      <c r="F374" s="31">
        <v>9</v>
      </c>
      <c r="G374" s="31">
        <v>1</v>
      </c>
      <c r="H374" s="4" t="s">
        <v>417</v>
      </c>
      <c r="I374" s="4" t="s">
        <v>135</v>
      </c>
      <c r="J374" s="29">
        <v>0.41666666666666669</v>
      </c>
      <c r="K374" s="30" t="s">
        <v>93</v>
      </c>
      <c r="L374" s="32" t="s">
        <v>16</v>
      </c>
      <c r="M374" s="30" t="s">
        <v>100</v>
      </c>
      <c r="N374" s="52"/>
      <c r="O374" s="52">
        <f>P374+R374</f>
        <v>4</v>
      </c>
      <c r="P374" s="30">
        <v>2</v>
      </c>
      <c r="Q374" s="30" t="s">
        <v>16</v>
      </c>
      <c r="R374" s="91">
        <v>2</v>
      </c>
      <c r="T374" s="74">
        <v>218</v>
      </c>
      <c r="U374" s="78">
        <v>377</v>
      </c>
      <c r="V374" s="10"/>
    </row>
    <row r="375" spans="1:22" hidden="1">
      <c r="A375" s="74">
        <v>241</v>
      </c>
      <c r="B375" s="74" t="s">
        <v>447</v>
      </c>
      <c r="C375" s="74" t="s">
        <v>449</v>
      </c>
      <c r="D375" s="84" t="s">
        <v>309</v>
      </c>
      <c r="E375" s="43">
        <v>15</v>
      </c>
      <c r="F375" s="43">
        <v>9</v>
      </c>
      <c r="G375" s="43">
        <v>1</v>
      </c>
      <c r="H375" s="4" t="s">
        <v>435</v>
      </c>
      <c r="I375" s="4" t="s">
        <v>135</v>
      </c>
      <c r="J375" s="29">
        <v>0.47916666666666669</v>
      </c>
      <c r="K375" s="45" t="s">
        <v>265</v>
      </c>
      <c r="L375" s="32" t="s">
        <v>16</v>
      </c>
      <c r="M375" s="45" t="s">
        <v>254</v>
      </c>
      <c r="N375" s="52"/>
      <c r="O375" s="52">
        <f>P375+R375</f>
        <v>5</v>
      </c>
      <c r="P375" s="45">
        <v>2</v>
      </c>
      <c r="Q375" s="45" t="s">
        <v>16</v>
      </c>
      <c r="R375" s="80">
        <v>3</v>
      </c>
      <c r="T375" s="74">
        <v>310</v>
      </c>
      <c r="U375" s="78">
        <v>378</v>
      </c>
      <c r="V375" s="10"/>
    </row>
    <row r="376" spans="1:22" hidden="1">
      <c r="A376" s="74">
        <v>394</v>
      </c>
      <c r="B376" s="74" t="s">
        <v>470</v>
      </c>
      <c r="C376" s="74" t="s">
        <v>470</v>
      </c>
      <c r="D376" s="54" t="s">
        <v>569</v>
      </c>
      <c r="F376" s="10">
        <v>9</v>
      </c>
      <c r="G376" s="10">
        <v>1</v>
      </c>
      <c r="I376" s="4" t="s">
        <v>135</v>
      </c>
      <c r="J376" s="39">
        <v>0.53125</v>
      </c>
      <c r="K376" s="7" t="s">
        <v>665</v>
      </c>
      <c r="L376" s="32" t="s">
        <v>16</v>
      </c>
      <c r="M376" s="7" t="s">
        <v>464</v>
      </c>
      <c r="N376" s="52"/>
      <c r="O376" s="52"/>
      <c r="R376" s="81"/>
      <c r="T376" s="74">
        <v>479</v>
      </c>
      <c r="U376" s="78">
        <v>379</v>
      </c>
      <c r="V376" s="10"/>
    </row>
    <row r="377" spans="1:22">
      <c r="A377" s="74">
        <v>422</v>
      </c>
      <c r="B377" s="74" t="s">
        <v>654</v>
      </c>
      <c r="C377" s="74" t="s">
        <v>654</v>
      </c>
      <c r="D377" s="90" t="s">
        <v>570</v>
      </c>
      <c r="F377" s="10">
        <v>9</v>
      </c>
      <c r="G377" s="10">
        <v>1</v>
      </c>
      <c r="I377" s="4" t="s">
        <v>135</v>
      </c>
      <c r="J377" s="39">
        <v>0.57291666666666663</v>
      </c>
      <c r="K377" s="7" t="s">
        <v>464</v>
      </c>
      <c r="L377" s="32" t="s">
        <v>16</v>
      </c>
      <c r="M377" s="7" t="s">
        <v>473</v>
      </c>
      <c r="N377" s="52"/>
      <c r="O377" s="52"/>
      <c r="R377" s="81"/>
      <c r="T377" s="74">
        <v>507</v>
      </c>
      <c r="U377" s="78">
        <v>380</v>
      </c>
      <c r="V377" s="10"/>
    </row>
    <row r="378" spans="1:22">
      <c r="A378" s="118">
        <v>439</v>
      </c>
      <c r="B378" s="118" t="s">
        <v>654</v>
      </c>
      <c r="C378" s="118" t="s">
        <v>654</v>
      </c>
      <c r="D378" s="122" t="s">
        <v>535</v>
      </c>
      <c r="E378" s="119"/>
      <c r="F378" s="119">
        <v>9</v>
      </c>
      <c r="G378" s="119">
        <v>1</v>
      </c>
      <c r="H378" s="119"/>
      <c r="I378" s="117" t="s">
        <v>115</v>
      </c>
      <c r="J378" s="82">
        <v>0.61458333333333337</v>
      </c>
      <c r="K378" s="122" t="s">
        <v>465</v>
      </c>
      <c r="L378" s="63" t="s">
        <v>16</v>
      </c>
      <c r="M378" s="122" t="s">
        <v>467</v>
      </c>
      <c r="T378" s="74">
        <v>524</v>
      </c>
      <c r="U378" s="78">
        <v>288</v>
      </c>
      <c r="V378" s="10"/>
    </row>
    <row r="379" spans="1:22" hidden="1">
      <c r="A379" s="74">
        <v>170</v>
      </c>
      <c r="B379" s="74" t="s">
        <v>447</v>
      </c>
      <c r="C379" s="74" t="s">
        <v>449</v>
      </c>
      <c r="D379" s="84" t="s">
        <v>219</v>
      </c>
      <c r="E379" s="43">
        <v>15</v>
      </c>
      <c r="F379" s="43">
        <v>9</v>
      </c>
      <c r="G379" s="44">
        <v>1</v>
      </c>
      <c r="H379" s="4" t="s">
        <v>424</v>
      </c>
      <c r="I379" s="4" t="s">
        <v>10</v>
      </c>
      <c r="J379" s="29">
        <v>0.375</v>
      </c>
      <c r="K379" s="45" t="s">
        <v>187</v>
      </c>
      <c r="L379" s="32" t="s">
        <v>16</v>
      </c>
      <c r="M379" s="45" t="s">
        <v>176</v>
      </c>
      <c r="N379" s="52"/>
      <c r="O379" s="52">
        <f>P379+R379</f>
        <v>4</v>
      </c>
      <c r="P379" s="45">
        <v>2</v>
      </c>
      <c r="Q379" s="45" t="s">
        <v>16</v>
      </c>
      <c r="R379" s="80">
        <v>2</v>
      </c>
      <c r="T379" s="74">
        <v>262</v>
      </c>
      <c r="U379" s="78">
        <v>381</v>
      </c>
      <c r="V379" s="10"/>
    </row>
    <row r="380" spans="1:22" hidden="1">
      <c r="A380" s="74">
        <v>104</v>
      </c>
      <c r="B380" s="74" t="s">
        <v>447</v>
      </c>
      <c r="C380" s="74" t="s">
        <v>448</v>
      </c>
      <c r="D380" s="84" t="s">
        <v>144</v>
      </c>
      <c r="E380" s="31">
        <v>12</v>
      </c>
      <c r="F380" s="31">
        <v>9</v>
      </c>
      <c r="G380" s="31">
        <v>1</v>
      </c>
      <c r="H380" s="4" t="s">
        <v>417</v>
      </c>
      <c r="I380" s="4" t="s">
        <v>10</v>
      </c>
      <c r="J380" s="29">
        <v>0.4375</v>
      </c>
      <c r="K380" s="30" t="s">
        <v>104</v>
      </c>
      <c r="L380" s="32" t="s">
        <v>16</v>
      </c>
      <c r="M380" s="30" t="s">
        <v>98</v>
      </c>
      <c r="N380" s="52"/>
      <c r="O380" s="52">
        <f>P380+R380</f>
        <v>2</v>
      </c>
      <c r="P380" s="30">
        <v>1</v>
      </c>
      <c r="Q380" s="30" t="s">
        <v>16</v>
      </c>
      <c r="R380" s="91">
        <v>1</v>
      </c>
      <c r="T380" s="74">
        <v>223</v>
      </c>
      <c r="U380" s="78">
        <v>382</v>
      </c>
      <c r="V380" s="10"/>
    </row>
    <row r="381" spans="1:22" hidden="1">
      <c r="A381" s="74">
        <v>169</v>
      </c>
      <c r="B381" s="74" t="s">
        <v>447</v>
      </c>
      <c r="C381" s="74" t="s">
        <v>449</v>
      </c>
      <c r="D381" s="84" t="s">
        <v>217</v>
      </c>
      <c r="E381" s="43">
        <v>15</v>
      </c>
      <c r="F381" s="43">
        <v>9</v>
      </c>
      <c r="G381" s="44">
        <v>1</v>
      </c>
      <c r="H381" s="4" t="s">
        <v>424</v>
      </c>
      <c r="I381" s="4" t="s">
        <v>10</v>
      </c>
      <c r="J381" s="29">
        <v>0.51041666666666663</v>
      </c>
      <c r="K381" s="45" t="s">
        <v>170</v>
      </c>
      <c r="L381" s="32" t="s">
        <v>16</v>
      </c>
      <c r="M381" s="45" t="s">
        <v>177</v>
      </c>
      <c r="N381" s="52"/>
      <c r="O381" s="52">
        <f>P381+R381</f>
        <v>3</v>
      </c>
      <c r="P381" s="45">
        <v>1</v>
      </c>
      <c r="Q381" s="45" t="s">
        <v>16</v>
      </c>
      <c r="R381" s="80">
        <v>2</v>
      </c>
      <c r="T381" s="54">
        <v>261</v>
      </c>
      <c r="U381" s="78">
        <v>383</v>
      </c>
      <c r="V381" s="10"/>
    </row>
    <row r="382" spans="1:22">
      <c r="A382" s="74">
        <v>463</v>
      </c>
      <c r="B382" s="74" t="s">
        <v>654</v>
      </c>
      <c r="C382" s="74" t="s">
        <v>654</v>
      </c>
      <c r="D382" s="90" t="s">
        <v>571</v>
      </c>
      <c r="F382" s="10">
        <v>9</v>
      </c>
      <c r="G382" s="10">
        <v>1</v>
      </c>
      <c r="I382" s="4" t="s">
        <v>10</v>
      </c>
      <c r="J382" s="39">
        <v>0.5625</v>
      </c>
      <c r="K382" s="7" t="s">
        <v>466</v>
      </c>
      <c r="L382" s="32" t="s">
        <v>16</v>
      </c>
      <c r="M382" s="7" t="s">
        <v>458</v>
      </c>
      <c r="N382" s="52"/>
      <c r="O382" s="52"/>
      <c r="R382" s="81"/>
      <c r="T382" s="74">
        <v>548</v>
      </c>
      <c r="U382" s="78">
        <v>384</v>
      </c>
      <c r="V382" s="10"/>
    </row>
    <row r="383" spans="1:22" hidden="1">
      <c r="A383" s="74">
        <v>105</v>
      </c>
      <c r="B383" s="74" t="s">
        <v>447</v>
      </c>
      <c r="C383" s="74" t="s">
        <v>448</v>
      </c>
      <c r="D383" s="84" t="s">
        <v>146</v>
      </c>
      <c r="E383" s="31">
        <v>13</v>
      </c>
      <c r="F383" s="31">
        <v>9</v>
      </c>
      <c r="G383" s="31">
        <v>7</v>
      </c>
      <c r="H383" s="4" t="s">
        <v>417</v>
      </c>
      <c r="I383" s="122" t="s">
        <v>135</v>
      </c>
      <c r="J383" s="33">
        <v>0.375</v>
      </c>
      <c r="K383" s="30" t="s">
        <v>101</v>
      </c>
      <c r="L383" s="32" t="s">
        <v>16</v>
      </c>
      <c r="M383" s="30" t="s">
        <v>93</v>
      </c>
      <c r="N383" s="52"/>
      <c r="O383" s="52">
        <f>P383+R383</f>
        <v>3</v>
      </c>
      <c r="P383" s="30">
        <v>1</v>
      </c>
      <c r="Q383" s="30" t="s">
        <v>16</v>
      </c>
      <c r="R383" s="91">
        <v>2</v>
      </c>
      <c r="T383" s="54">
        <v>225</v>
      </c>
      <c r="U383" s="78">
        <v>396</v>
      </c>
      <c r="V383" s="10"/>
    </row>
    <row r="384" spans="1:22" hidden="1">
      <c r="A384" s="74">
        <v>171</v>
      </c>
      <c r="B384" s="74" t="s">
        <v>447</v>
      </c>
      <c r="C384" s="74" t="s">
        <v>449</v>
      </c>
      <c r="D384" s="4" t="s">
        <v>221</v>
      </c>
      <c r="E384" s="43">
        <v>15</v>
      </c>
      <c r="F384" s="43">
        <v>9</v>
      </c>
      <c r="G384" s="44">
        <v>7</v>
      </c>
      <c r="H384" s="4" t="s">
        <v>424</v>
      </c>
      <c r="I384" s="122" t="s">
        <v>135</v>
      </c>
      <c r="J384" s="33">
        <v>0.4375</v>
      </c>
      <c r="K384" s="45" t="s">
        <v>166</v>
      </c>
      <c r="L384" s="32" t="s">
        <v>16</v>
      </c>
      <c r="M384" s="45" t="s">
        <v>173</v>
      </c>
      <c r="N384" s="52"/>
      <c r="O384" s="74">
        <f>P384+R384</f>
        <v>3</v>
      </c>
      <c r="P384" s="80">
        <v>2</v>
      </c>
      <c r="Q384" s="80" t="s">
        <v>16</v>
      </c>
      <c r="R384" s="80">
        <v>1</v>
      </c>
      <c r="T384" s="74">
        <v>263</v>
      </c>
      <c r="U384" s="78">
        <v>391</v>
      </c>
    </row>
    <row r="385" spans="1:21" hidden="1">
      <c r="A385" s="74">
        <v>244</v>
      </c>
      <c r="B385" s="74" t="s">
        <v>447</v>
      </c>
      <c r="C385" s="74" t="s">
        <v>449</v>
      </c>
      <c r="D385" s="4" t="s">
        <v>307</v>
      </c>
      <c r="E385" s="43">
        <v>15</v>
      </c>
      <c r="F385" s="43">
        <v>9</v>
      </c>
      <c r="G385" s="43">
        <v>7</v>
      </c>
      <c r="H385" s="4" t="s">
        <v>435</v>
      </c>
      <c r="I385" s="122" t="s">
        <v>135</v>
      </c>
      <c r="J385" s="33">
        <v>0.48958333333333331</v>
      </c>
      <c r="K385" s="45" t="s">
        <v>273</v>
      </c>
      <c r="L385" s="32" t="s">
        <v>16</v>
      </c>
      <c r="M385" s="45" t="s">
        <v>253</v>
      </c>
      <c r="N385" s="52"/>
      <c r="O385" s="74">
        <f>P385+R385</f>
        <v>2</v>
      </c>
      <c r="P385" s="80">
        <v>1</v>
      </c>
      <c r="Q385" s="80" t="s">
        <v>16</v>
      </c>
      <c r="R385" s="80">
        <v>1</v>
      </c>
      <c r="T385" s="74">
        <v>309</v>
      </c>
      <c r="U385" s="78">
        <v>393</v>
      </c>
    </row>
    <row r="386" spans="1:21" hidden="1">
      <c r="A386" s="118">
        <v>400</v>
      </c>
      <c r="B386" s="118" t="s">
        <v>470</v>
      </c>
      <c r="C386" s="118" t="s">
        <v>470</v>
      </c>
      <c r="D386" s="126" t="s">
        <v>577</v>
      </c>
      <c r="E386" s="119"/>
      <c r="F386" s="119">
        <v>9</v>
      </c>
      <c r="G386" s="119">
        <v>7</v>
      </c>
      <c r="H386" s="119"/>
      <c r="I386" s="122" t="s">
        <v>135</v>
      </c>
      <c r="J386" s="82">
        <v>0.54166666666666663</v>
      </c>
      <c r="K386" s="122" t="s">
        <v>461</v>
      </c>
      <c r="L386" s="63" t="s">
        <v>16</v>
      </c>
      <c r="M386" s="122" t="s">
        <v>467</v>
      </c>
      <c r="N386" s="52"/>
      <c r="P386" s="81"/>
      <c r="Q386" s="81"/>
      <c r="R386" s="81"/>
      <c r="T386" s="74">
        <v>485</v>
      </c>
      <c r="U386" s="78">
        <v>399</v>
      </c>
    </row>
    <row r="387" spans="1:21">
      <c r="A387" s="118">
        <v>432</v>
      </c>
      <c r="B387" s="118" t="s">
        <v>654</v>
      </c>
      <c r="C387" s="118" t="s">
        <v>654</v>
      </c>
      <c r="D387" s="122" t="s">
        <v>578</v>
      </c>
      <c r="E387" s="119"/>
      <c r="F387" s="119">
        <v>9</v>
      </c>
      <c r="G387" s="119">
        <v>7</v>
      </c>
      <c r="H387" s="119"/>
      <c r="I387" s="122" t="s">
        <v>135</v>
      </c>
      <c r="J387" s="82">
        <v>0.59375</v>
      </c>
      <c r="K387" s="122" t="s">
        <v>459</v>
      </c>
      <c r="L387" s="63" t="s">
        <v>16</v>
      </c>
      <c r="M387" s="122" t="s">
        <v>467</v>
      </c>
      <c r="N387" s="52"/>
      <c r="P387" s="81"/>
      <c r="Q387" s="81"/>
      <c r="R387" s="81"/>
      <c r="T387" s="74">
        <v>517</v>
      </c>
      <c r="U387" s="78">
        <v>400</v>
      </c>
    </row>
    <row r="388" spans="1:21" hidden="1">
      <c r="A388" s="74">
        <v>359</v>
      </c>
      <c r="B388" s="74" t="s">
        <v>443</v>
      </c>
      <c r="D388" s="52" t="s">
        <v>572</v>
      </c>
      <c r="E388" s="10">
        <v>10</v>
      </c>
      <c r="F388" s="38">
        <v>9</v>
      </c>
      <c r="G388" s="38">
        <v>7</v>
      </c>
      <c r="H388" s="38"/>
      <c r="I388" s="38" t="s">
        <v>81</v>
      </c>
      <c r="J388" s="29">
        <v>0.41666666666666669</v>
      </c>
      <c r="K388" s="38" t="s">
        <v>445</v>
      </c>
      <c r="L388" s="32" t="s">
        <v>16</v>
      </c>
      <c r="M388" s="38" t="s">
        <v>454</v>
      </c>
      <c r="N388" s="77"/>
      <c r="P388" s="77"/>
      <c r="Q388" s="81"/>
      <c r="R388" s="54"/>
      <c r="S388" s="81"/>
      <c r="T388" s="74">
        <v>444</v>
      </c>
      <c r="U388" s="78">
        <v>385</v>
      </c>
    </row>
    <row r="389" spans="1:21" hidden="1">
      <c r="A389" s="74">
        <v>345</v>
      </c>
      <c r="B389" s="74" t="s">
        <v>446</v>
      </c>
      <c r="D389" s="52" t="s">
        <v>573</v>
      </c>
      <c r="E389" s="10">
        <v>10</v>
      </c>
      <c r="F389" s="38">
        <v>9</v>
      </c>
      <c r="G389" s="38">
        <v>7</v>
      </c>
      <c r="H389" s="38"/>
      <c r="I389" s="38" t="s">
        <v>81</v>
      </c>
      <c r="J389" s="29">
        <v>0.47916666666666669</v>
      </c>
      <c r="K389" s="38" t="s">
        <v>445</v>
      </c>
      <c r="L389" s="32" t="s">
        <v>16</v>
      </c>
      <c r="M389" s="38" t="s">
        <v>454</v>
      </c>
      <c r="N389" s="38"/>
      <c r="O389" s="54"/>
      <c r="P389" s="77"/>
      <c r="Q389" s="81"/>
      <c r="R389" s="54"/>
      <c r="S389" s="81"/>
      <c r="T389" s="74">
        <v>430</v>
      </c>
      <c r="U389" s="78">
        <v>386</v>
      </c>
    </row>
    <row r="390" spans="1:21" hidden="1">
      <c r="A390" s="74">
        <v>324</v>
      </c>
      <c r="B390" s="74" t="s">
        <v>450</v>
      </c>
      <c r="C390" s="74" t="s">
        <v>450</v>
      </c>
      <c r="D390" s="52" t="s">
        <v>387</v>
      </c>
      <c r="E390" s="32">
        <v>12</v>
      </c>
      <c r="F390" s="32">
        <v>9</v>
      </c>
      <c r="G390" s="32">
        <v>7</v>
      </c>
      <c r="H390" s="32"/>
      <c r="I390" s="38" t="s">
        <v>81</v>
      </c>
      <c r="J390" s="8">
        <v>0.54166666666666663</v>
      </c>
      <c r="K390" s="32" t="s">
        <v>340</v>
      </c>
      <c r="L390" s="32" t="s">
        <v>16</v>
      </c>
      <c r="M390" s="32" t="s">
        <v>335</v>
      </c>
      <c r="N390" s="32" t="s">
        <v>574</v>
      </c>
      <c r="O390" s="74">
        <v>57</v>
      </c>
      <c r="P390" s="54"/>
      <c r="Q390" s="81"/>
      <c r="R390" s="81"/>
      <c r="T390" s="74">
        <v>406</v>
      </c>
      <c r="U390" s="78">
        <v>387</v>
      </c>
    </row>
    <row r="391" spans="1:21" hidden="1">
      <c r="A391" s="74">
        <v>325</v>
      </c>
      <c r="B391" s="74" t="s">
        <v>450</v>
      </c>
      <c r="C391" s="74" t="s">
        <v>450</v>
      </c>
      <c r="D391" s="52" t="s">
        <v>389</v>
      </c>
      <c r="E391" s="32">
        <v>12</v>
      </c>
      <c r="F391" s="32">
        <v>9</v>
      </c>
      <c r="G391" s="32">
        <v>7</v>
      </c>
      <c r="H391" s="32"/>
      <c r="I391" s="38" t="s">
        <v>81</v>
      </c>
      <c r="J391" s="8">
        <v>0.61458333333333337</v>
      </c>
      <c r="K391" s="32" t="s">
        <v>336</v>
      </c>
      <c r="L391" s="32" t="s">
        <v>16</v>
      </c>
      <c r="M391" s="32" t="s">
        <v>344</v>
      </c>
      <c r="N391" s="10"/>
      <c r="O391" s="74">
        <v>58</v>
      </c>
      <c r="P391" s="54"/>
      <c r="Q391" s="81"/>
      <c r="R391" s="81"/>
      <c r="T391" s="74">
        <v>407</v>
      </c>
      <c r="U391" s="78">
        <v>388</v>
      </c>
    </row>
    <row r="392" spans="1:21">
      <c r="A392" s="74">
        <v>424</v>
      </c>
      <c r="B392" s="74" t="s">
        <v>654</v>
      </c>
      <c r="C392" s="74" t="s">
        <v>654</v>
      </c>
      <c r="D392" s="7" t="s">
        <v>575</v>
      </c>
      <c r="F392" s="10">
        <v>9</v>
      </c>
      <c r="G392" s="10">
        <v>7</v>
      </c>
      <c r="I392" s="38" t="s">
        <v>81</v>
      </c>
      <c r="J392" s="8">
        <v>0.6875</v>
      </c>
      <c r="K392" s="7" t="s">
        <v>464</v>
      </c>
      <c r="L392" s="32" t="s">
        <v>16</v>
      </c>
      <c r="M392" s="7" t="s">
        <v>466</v>
      </c>
      <c r="N392" s="52"/>
      <c r="P392" s="81"/>
      <c r="Q392" s="81"/>
      <c r="R392" s="81"/>
      <c r="T392" s="74">
        <v>509</v>
      </c>
      <c r="U392" s="78">
        <v>390</v>
      </c>
    </row>
    <row r="393" spans="1:21" hidden="1">
      <c r="A393" s="74">
        <v>107</v>
      </c>
      <c r="B393" s="74" t="s">
        <v>447</v>
      </c>
      <c r="C393" s="74" t="s">
        <v>448</v>
      </c>
      <c r="D393" s="4" t="s">
        <v>150</v>
      </c>
      <c r="E393" s="31">
        <v>13</v>
      </c>
      <c r="F393" s="31">
        <v>9</v>
      </c>
      <c r="G393" s="31">
        <v>7</v>
      </c>
      <c r="H393" s="4" t="s">
        <v>417</v>
      </c>
      <c r="I393" s="4" t="s">
        <v>10</v>
      </c>
      <c r="J393" s="33">
        <v>0.375</v>
      </c>
      <c r="K393" s="30" t="s">
        <v>104</v>
      </c>
      <c r="L393" s="32" t="s">
        <v>16</v>
      </c>
      <c r="M393" s="30" t="s">
        <v>92</v>
      </c>
      <c r="N393" s="52"/>
      <c r="O393" s="74">
        <f>P393+R393</f>
        <v>3</v>
      </c>
      <c r="P393" s="91">
        <v>1</v>
      </c>
      <c r="Q393" s="91" t="s">
        <v>16</v>
      </c>
      <c r="R393" s="91">
        <v>2</v>
      </c>
      <c r="T393" s="74">
        <v>227</v>
      </c>
      <c r="U393" s="78">
        <v>392</v>
      </c>
    </row>
    <row r="394" spans="1:21" hidden="1">
      <c r="A394" s="74">
        <v>172</v>
      </c>
      <c r="B394" s="74" t="s">
        <v>447</v>
      </c>
      <c r="C394" s="74" t="s">
        <v>449</v>
      </c>
      <c r="D394" s="4" t="s">
        <v>223</v>
      </c>
      <c r="E394" s="43">
        <v>15</v>
      </c>
      <c r="F394" s="43">
        <v>9</v>
      </c>
      <c r="G394" s="44">
        <v>7</v>
      </c>
      <c r="H394" s="4" t="s">
        <v>424</v>
      </c>
      <c r="I394" s="4" t="s">
        <v>10</v>
      </c>
      <c r="J394" s="33">
        <v>0.4375</v>
      </c>
      <c r="K394" s="45" t="s">
        <v>172</v>
      </c>
      <c r="L394" s="32" t="s">
        <v>16</v>
      </c>
      <c r="M394" s="45" t="s">
        <v>167</v>
      </c>
      <c r="N394" s="52"/>
      <c r="O394" s="74">
        <f>P394+R394</f>
        <v>3</v>
      </c>
      <c r="P394" s="80">
        <v>2</v>
      </c>
      <c r="Q394" s="80" t="s">
        <v>16</v>
      </c>
      <c r="R394" s="80">
        <v>1</v>
      </c>
      <c r="T394" s="74">
        <v>264</v>
      </c>
      <c r="U394" s="78">
        <v>395</v>
      </c>
    </row>
    <row r="395" spans="1:21" hidden="1">
      <c r="A395" s="74">
        <v>243</v>
      </c>
      <c r="B395" s="74" t="s">
        <v>447</v>
      </c>
      <c r="C395" s="74" t="s">
        <v>449</v>
      </c>
      <c r="D395" s="4" t="s">
        <v>305</v>
      </c>
      <c r="E395" s="43">
        <v>15</v>
      </c>
      <c r="F395" s="43">
        <v>9</v>
      </c>
      <c r="G395" s="43">
        <v>7</v>
      </c>
      <c r="H395" s="4" t="s">
        <v>435</v>
      </c>
      <c r="I395" s="4" t="s">
        <v>10</v>
      </c>
      <c r="J395" s="33">
        <v>0.48958333333333331</v>
      </c>
      <c r="K395" s="45" t="s">
        <v>260</v>
      </c>
      <c r="L395" s="32" t="s">
        <v>16</v>
      </c>
      <c r="M395" s="45" t="s">
        <v>266</v>
      </c>
      <c r="N395" s="52"/>
      <c r="O395" s="74">
        <f>P395+R395</f>
        <v>3</v>
      </c>
      <c r="P395" s="80">
        <v>1</v>
      </c>
      <c r="Q395" s="80" t="s">
        <v>16</v>
      </c>
      <c r="R395" s="80">
        <v>2</v>
      </c>
      <c r="T395" s="74">
        <v>308</v>
      </c>
      <c r="U395" s="78">
        <v>398</v>
      </c>
    </row>
    <row r="396" spans="1:21" hidden="1">
      <c r="A396" s="118">
        <v>389</v>
      </c>
      <c r="B396" s="118" t="s">
        <v>470</v>
      </c>
      <c r="C396" s="118" t="s">
        <v>470</v>
      </c>
      <c r="D396" s="126" t="s">
        <v>576</v>
      </c>
      <c r="E396" s="119"/>
      <c r="F396" s="119">
        <v>9</v>
      </c>
      <c r="G396" s="119">
        <v>7</v>
      </c>
      <c r="H396" s="119"/>
      <c r="I396" s="117" t="s">
        <v>10</v>
      </c>
      <c r="J396" s="82">
        <v>0.54166666666666663</v>
      </c>
      <c r="K396" s="122" t="s">
        <v>665</v>
      </c>
      <c r="L396" s="63" t="s">
        <v>16</v>
      </c>
      <c r="M396" s="122" t="s">
        <v>474</v>
      </c>
      <c r="N396" s="52"/>
      <c r="P396" s="81"/>
      <c r="Q396" s="81"/>
      <c r="R396" s="81"/>
      <c r="T396" s="74">
        <v>474</v>
      </c>
      <c r="U396" s="78">
        <v>394</v>
      </c>
    </row>
    <row r="397" spans="1:21" hidden="1">
      <c r="A397" s="74">
        <v>50</v>
      </c>
      <c r="B397" s="74" t="s">
        <v>447</v>
      </c>
      <c r="C397" s="74" t="s">
        <v>448</v>
      </c>
      <c r="D397" s="4" t="s">
        <v>71</v>
      </c>
      <c r="E397" s="31">
        <v>13</v>
      </c>
      <c r="F397" s="31">
        <v>9</v>
      </c>
      <c r="G397" s="31">
        <v>8</v>
      </c>
      <c r="H397" s="4" t="s">
        <v>418</v>
      </c>
      <c r="I397" s="4" t="s">
        <v>72</v>
      </c>
      <c r="J397" s="29">
        <v>0.375</v>
      </c>
      <c r="K397" s="30" t="s">
        <v>11</v>
      </c>
      <c r="L397" s="32" t="s">
        <v>16</v>
      </c>
      <c r="M397" s="30" t="s">
        <v>17</v>
      </c>
      <c r="N397" s="52"/>
      <c r="O397" s="74">
        <f>P397+R397</f>
        <v>4</v>
      </c>
      <c r="P397" s="91">
        <v>3</v>
      </c>
      <c r="Q397" s="91" t="s">
        <v>16</v>
      </c>
      <c r="R397" s="91">
        <v>1</v>
      </c>
      <c r="T397" s="54">
        <v>189</v>
      </c>
      <c r="U397" s="78">
        <v>401</v>
      </c>
    </row>
    <row r="398" spans="1:21" hidden="1">
      <c r="A398" s="74">
        <v>49</v>
      </c>
      <c r="B398" s="74" t="s">
        <v>447</v>
      </c>
      <c r="C398" s="74" t="s">
        <v>448</v>
      </c>
      <c r="D398" s="4" t="s">
        <v>74</v>
      </c>
      <c r="E398" s="31">
        <v>13</v>
      </c>
      <c r="F398" s="31">
        <v>9</v>
      </c>
      <c r="G398" s="31">
        <v>8</v>
      </c>
      <c r="H398" s="4" t="s">
        <v>418</v>
      </c>
      <c r="I398" s="4" t="s">
        <v>72</v>
      </c>
      <c r="J398" s="29">
        <v>0.4375</v>
      </c>
      <c r="K398" s="30" t="s">
        <v>25</v>
      </c>
      <c r="L398" s="32" t="s">
        <v>16</v>
      </c>
      <c r="M398" s="30" t="s">
        <v>19</v>
      </c>
      <c r="N398" s="52"/>
      <c r="O398" s="74">
        <f>P398+R398</f>
        <v>3</v>
      </c>
      <c r="P398" s="91">
        <v>1</v>
      </c>
      <c r="Q398" s="91" t="s">
        <v>16</v>
      </c>
      <c r="R398" s="91">
        <v>2</v>
      </c>
      <c r="T398" s="74">
        <v>190</v>
      </c>
      <c r="U398" s="78">
        <v>402</v>
      </c>
    </row>
    <row r="399" spans="1:21" hidden="1">
      <c r="A399" s="74">
        <v>242</v>
      </c>
      <c r="B399" s="74" t="s">
        <v>447</v>
      </c>
      <c r="C399" s="74" t="s">
        <v>449</v>
      </c>
      <c r="D399" s="4" t="s">
        <v>303</v>
      </c>
      <c r="E399" s="43">
        <v>15</v>
      </c>
      <c r="F399" s="43">
        <v>9</v>
      </c>
      <c r="G399" s="31">
        <v>8</v>
      </c>
      <c r="H399" s="4" t="s">
        <v>435</v>
      </c>
      <c r="I399" s="4" t="s">
        <v>72</v>
      </c>
      <c r="J399" s="29">
        <v>0.5</v>
      </c>
      <c r="K399" s="45" t="s">
        <v>259</v>
      </c>
      <c r="L399" s="32" t="s">
        <v>16</v>
      </c>
      <c r="M399" s="45" t="s">
        <v>257</v>
      </c>
      <c r="N399" s="52"/>
      <c r="O399" s="74">
        <f>P399+R399</f>
        <v>4</v>
      </c>
      <c r="P399" s="80">
        <v>2</v>
      </c>
      <c r="Q399" s="80" t="s">
        <v>16</v>
      </c>
      <c r="R399" s="80">
        <v>2</v>
      </c>
      <c r="T399" s="54">
        <v>307</v>
      </c>
      <c r="U399" s="78">
        <v>403</v>
      </c>
    </row>
    <row r="400" spans="1:21" hidden="1">
      <c r="A400" s="74">
        <v>398</v>
      </c>
      <c r="B400" s="74" t="s">
        <v>470</v>
      </c>
      <c r="C400" s="74" t="s">
        <v>470</v>
      </c>
      <c r="D400" s="52" t="s">
        <v>579</v>
      </c>
      <c r="F400" s="10">
        <v>9</v>
      </c>
      <c r="G400" s="10">
        <v>8</v>
      </c>
      <c r="I400" s="4" t="s">
        <v>72</v>
      </c>
      <c r="J400" s="39">
        <v>0.55208333333333337</v>
      </c>
      <c r="K400" s="7" t="s">
        <v>665</v>
      </c>
      <c r="L400" s="32" t="s">
        <v>16</v>
      </c>
      <c r="M400" s="7" t="s">
        <v>465</v>
      </c>
      <c r="N400" s="52"/>
      <c r="P400" s="81"/>
      <c r="Q400" s="81"/>
      <c r="R400" s="81"/>
      <c r="T400" s="74">
        <v>483</v>
      </c>
      <c r="U400" s="78">
        <v>404</v>
      </c>
    </row>
    <row r="401" spans="1:21">
      <c r="A401" s="74">
        <v>443</v>
      </c>
      <c r="B401" s="74" t="s">
        <v>654</v>
      </c>
      <c r="C401" s="74" t="s">
        <v>654</v>
      </c>
      <c r="D401" s="7" t="s">
        <v>580</v>
      </c>
      <c r="F401" s="10">
        <v>9</v>
      </c>
      <c r="G401" s="10">
        <v>8</v>
      </c>
      <c r="I401" s="4" t="s">
        <v>72</v>
      </c>
      <c r="J401" s="39">
        <v>0.59375</v>
      </c>
      <c r="K401" s="7" t="s">
        <v>465</v>
      </c>
      <c r="L401" s="32" t="s">
        <v>16</v>
      </c>
      <c r="M401" s="7" t="s">
        <v>475</v>
      </c>
      <c r="N401" s="52"/>
      <c r="P401" s="81"/>
      <c r="Q401" s="81"/>
      <c r="R401" s="81"/>
      <c r="T401" s="74">
        <v>528</v>
      </c>
      <c r="U401" s="78">
        <v>405</v>
      </c>
    </row>
    <row r="402" spans="1:21" hidden="1">
      <c r="A402" s="74">
        <v>51</v>
      </c>
      <c r="B402" s="74" t="s">
        <v>447</v>
      </c>
      <c r="C402" s="74" t="s">
        <v>448</v>
      </c>
      <c r="D402" s="4" t="s">
        <v>76</v>
      </c>
      <c r="E402" s="31">
        <v>13</v>
      </c>
      <c r="F402" s="31">
        <v>9</v>
      </c>
      <c r="G402" s="31">
        <v>8</v>
      </c>
      <c r="H402" s="4" t="s">
        <v>418</v>
      </c>
      <c r="I402" s="7" t="s">
        <v>416</v>
      </c>
      <c r="J402" s="29">
        <v>0.41666666666666669</v>
      </c>
      <c r="K402" s="30" t="s">
        <v>15</v>
      </c>
      <c r="L402" s="32" t="s">
        <v>16</v>
      </c>
      <c r="M402" s="30" t="s">
        <v>13</v>
      </c>
      <c r="N402" s="52"/>
      <c r="O402" s="74">
        <f>P402+R402</f>
        <v>2</v>
      </c>
      <c r="P402" s="91">
        <v>1</v>
      </c>
      <c r="Q402" s="91" t="s">
        <v>16</v>
      </c>
      <c r="R402" s="91">
        <v>1</v>
      </c>
      <c r="T402" s="74">
        <v>191</v>
      </c>
      <c r="U402" s="78">
        <v>407</v>
      </c>
    </row>
    <row r="403" spans="1:21" hidden="1">
      <c r="A403" s="54">
        <v>96</v>
      </c>
      <c r="B403" s="54" t="s">
        <v>447</v>
      </c>
      <c r="C403" s="54" t="s">
        <v>448</v>
      </c>
      <c r="D403" s="4" t="s">
        <v>124</v>
      </c>
      <c r="E403" s="31">
        <v>10</v>
      </c>
      <c r="F403" s="42">
        <v>9</v>
      </c>
      <c r="G403" s="31">
        <v>8</v>
      </c>
      <c r="H403" s="4" t="s">
        <v>417</v>
      </c>
      <c r="I403" s="7" t="s">
        <v>416</v>
      </c>
      <c r="J403" s="29">
        <v>0.47916666666666669</v>
      </c>
      <c r="K403" s="30" t="s">
        <v>98</v>
      </c>
      <c r="L403" s="32" t="s">
        <v>16</v>
      </c>
      <c r="M403" s="30" t="s">
        <v>95</v>
      </c>
      <c r="N403" s="52"/>
      <c r="O403" s="74">
        <f>P403+R403</f>
        <v>3</v>
      </c>
      <c r="P403" s="91">
        <v>1</v>
      </c>
      <c r="Q403" s="91" t="s">
        <v>16</v>
      </c>
      <c r="R403" s="91">
        <v>2</v>
      </c>
      <c r="T403" s="74">
        <v>213</v>
      </c>
      <c r="U403" s="78">
        <v>406</v>
      </c>
    </row>
    <row r="404" spans="1:21">
      <c r="A404" s="54">
        <v>453</v>
      </c>
      <c r="B404" s="54" t="s">
        <v>654</v>
      </c>
      <c r="C404" s="54" t="s">
        <v>654</v>
      </c>
      <c r="D404" s="7" t="s">
        <v>581</v>
      </c>
      <c r="F404" s="10">
        <v>9</v>
      </c>
      <c r="G404" s="10">
        <v>8</v>
      </c>
      <c r="I404" s="7" t="s">
        <v>416</v>
      </c>
      <c r="J404" s="39">
        <v>0.54166666666666663</v>
      </c>
      <c r="K404" s="7" t="s">
        <v>473</v>
      </c>
      <c r="L404" s="32" t="s">
        <v>16</v>
      </c>
      <c r="M404" s="7" t="s">
        <v>456</v>
      </c>
      <c r="N404" s="52"/>
      <c r="P404" s="81"/>
      <c r="Q404" s="81"/>
      <c r="R404" s="81"/>
      <c r="T404" s="74">
        <v>538</v>
      </c>
      <c r="U404" s="78">
        <v>408</v>
      </c>
    </row>
    <row r="405" spans="1:21" hidden="1">
      <c r="A405" s="167">
        <v>106</v>
      </c>
      <c r="B405" s="167" t="s">
        <v>447</v>
      </c>
      <c r="C405" s="167" t="s">
        <v>448</v>
      </c>
      <c r="D405" s="168" t="s">
        <v>726</v>
      </c>
      <c r="E405" s="175">
        <v>13</v>
      </c>
      <c r="F405" s="175">
        <v>9</v>
      </c>
      <c r="G405" s="175">
        <v>14</v>
      </c>
      <c r="H405" s="168" t="s">
        <v>417</v>
      </c>
      <c r="I405" s="168" t="s">
        <v>623</v>
      </c>
      <c r="J405" s="171">
        <v>0.375</v>
      </c>
      <c r="K405" s="176" t="s">
        <v>95</v>
      </c>
      <c r="L405" s="172" t="s">
        <v>16</v>
      </c>
      <c r="M405" s="176" t="s">
        <v>97</v>
      </c>
      <c r="N405" s="52"/>
      <c r="O405" s="74">
        <f>P405+R405</f>
        <v>4</v>
      </c>
      <c r="P405" s="91">
        <v>2</v>
      </c>
      <c r="Q405" s="91" t="s">
        <v>16</v>
      </c>
      <c r="R405" s="91">
        <v>2</v>
      </c>
      <c r="T405" s="74">
        <v>226</v>
      </c>
      <c r="U405" s="78">
        <v>397</v>
      </c>
    </row>
    <row r="406" spans="1:21" hidden="1">
      <c r="A406" s="167">
        <v>52</v>
      </c>
      <c r="B406" s="167" t="s">
        <v>447</v>
      </c>
      <c r="C406" s="167" t="s">
        <v>448</v>
      </c>
      <c r="D406" s="168" t="s">
        <v>727</v>
      </c>
      <c r="E406" s="175">
        <v>13</v>
      </c>
      <c r="F406" s="175">
        <v>9</v>
      </c>
      <c r="G406" s="175">
        <v>14</v>
      </c>
      <c r="H406" s="168" t="s">
        <v>418</v>
      </c>
      <c r="I406" s="168" t="s">
        <v>623</v>
      </c>
      <c r="J406" s="171">
        <v>0.4375</v>
      </c>
      <c r="K406" s="176" t="s">
        <v>24</v>
      </c>
      <c r="L406" s="172" t="s">
        <v>16</v>
      </c>
      <c r="M406" s="176" t="s">
        <v>20</v>
      </c>
      <c r="N406" s="52"/>
      <c r="O406" s="74">
        <f>P406+R406</f>
        <v>5</v>
      </c>
      <c r="P406" s="91">
        <v>2</v>
      </c>
      <c r="Q406" s="91" t="s">
        <v>16</v>
      </c>
      <c r="R406" s="91">
        <v>3</v>
      </c>
      <c r="T406" s="74">
        <v>192</v>
      </c>
      <c r="U406" s="78">
        <v>416</v>
      </c>
    </row>
    <row r="407" spans="1:21" hidden="1">
      <c r="A407" s="167">
        <v>174</v>
      </c>
      <c r="B407" s="167" t="s">
        <v>447</v>
      </c>
      <c r="C407" s="167" t="s">
        <v>449</v>
      </c>
      <c r="D407" s="168" t="s">
        <v>728</v>
      </c>
      <c r="E407" s="177">
        <v>16</v>
      </c>
      <c r="F407" s="177">
        <v>9</v>
      </c>
      <c r="G407" s="169">
        <v>14</v>
      </c>
      <c r="H407" s="168" t="s">
        <v>424</v>
      </c>
      <c r="I407" s="168" t="s">
        <v>623</v>
      </c>
      <c r="J407" s="171">
        <v>0.48958333333333331</v>
      </c>
      <c r="K407" s="178" t="s">
        <v>167</v>
      </c>
      <c r="L407" s="172" t="s">
        <v>16</v>
      </c>
      <c r="M407" s="178" t="s">
        <v>176</v>
      </c>
      <c r="N407" s="52"/>
      <c r="O407" s="74">
        <f>P407+R407</f>
        <v>3</v>
      </c>
      <c r="P407" s="80">
        <v>1</v>
      </c>
      <c r="Q407" s="80" t="s">
        <v>16</v>
      </c>
      <c r="R407" s="80">
        <v>2</v>
      </c>
      <c r="T407" s="74">
        <v>267</v>
      </c>
      <c r="U407" s="78">
        <v>409</v>
      </c>
    </row>
    <row r="408" spans="1:21">
      <c r="A408" s="167">
        <v>450</v>
      </c>
      <c r="B408" s="167" t="s">
        <v>654</v>
      </c>
      <c r="C408" s="167" t="s">
        <v>654</v>
      </c>
      <c r="D408" s="168" t="s">
        <v>584</v>
      </c>
      <c r="E408" s="168"/>
      <c r="F408" s="177">
        <v>9</v>
      </c>
      <c r="G408" s="169">
        <v>14</v>
      </c>
      <c r="H408" s="168"/>
      <c r="I408" s="168" t="s">
        <v>623</v>
      </c>
      <c r="J408" s="171">
        <v>0.53125</v>
      </c>
      <c r="K408" s="168" t="s">
        <v>473</v>
      </c>
      <c r="L408" s="172" t="s">
        <v>16</v>
      </c>
      <c r="M408" s="168" t="s">
        <v>458</v>
      </c>
      <c r="N408" s="52"/>
      <c r="P408" s="81"/>
      <c r="Q408" s="81"/>
      <c r="R408" s="81"/>
      <c r="T408" s="74">
        <v>535</v>
      </c>
      <c r="U408" s="78">
        <v>418</v>
      </c>
    </row>
    <row r="409" spans="1:21" hidden="1">
      <c r="A409" s="167">
        <v>366</v>
      </c>
      <c r="B409" s="167" t="s">
        <v>660</v>
      </c>
      <c r="C409" s="167" t="s">
        <v>660</v>
      </c>
      <c r="D409" s="179" t="s">
        <v>582</v>
      </c>
      <c r="E409" s="180"/>
      <c r="F409" s="180">
        <v>9</v>
      </c>
      <c r="G409" s="180">
        <v>14</v>
      </c>
      <c r="H409" s="180"/>
      <c r="I409" s="168" t="s">
        <v>623</v>
      </c>
      <c r="J409" s="181">
        <v>0.57291666666666663</v>
      </c>
      <c r="K409" s="180" t="s">
        <v>474</v>
      </c>
      <c r="L409" s="182" t="s">
        <v>16</v>
      </c>
      <c r="M409" s="180" t="s">
        <v>467</v>
      </c>
      <c r="N409" s="10"/>
      <c r="P409" s="54"/>
      <c r="Q409" s="81"/>
      <c r="R409" s="81"/>
      <c r="S409" s="81"/>
      <c r="T409" s="74">
        <v>451</v>
      </c>
      <c r="U409" s="78">
        <v>411</v>
      </c>
    </row>
    <row r="410" spans="1:21" hidden="1">
      <c r="A410" s="74">
        <v>246</v>
      </c>
      <c r="B410" s="74" t="s">
        <v>447</v>
      </c>
      <c r="C410" s="74" t="s">
        <v>449</v>
      </c>
      <c r="D410" s="4" t="s">
        <v>313</v>
      </c>
      <c r="E410" s="43">
        <v>16</v>
      </c>
      <c r="F410" s="43">
        <v>9</v>
      </c>
      <c r="G410" s="43">
        <v>14</v>
      </c>
      <c r="H410" s="4" t="s">
        <v>435</v>
      </c>
      <c r="I410" s="4" t="s">
        <v>154</v>
      </c>
      <c r="J410" s="29">
        <v>0.41666666666666669</v>
      </c>
      <c r="K410" s="45" t="s">
        <v>254</v>
      </c>
      <c r="L410" s="32" t="s">
        <v>16</v>
      </c>
      <c r="M410" s="45" t="s">
        <v>260</v>
      </c>
      <c r="N410" s="52"/>
      <c r="O410" s="74">
        <f>P410+R410</f>
        <v>4</v>
      </c>
      <c r="P410" s="80">
        <v>3</v>
      </c>
      <c r="Q410" s="80" t="s">
        <v>16</v>
      </c>
      <c r="R410" s="80">
        <v>1</v>
      </c>
      <c r="T410" s="74">
        <v>313</v>
      </c>
      <c r="U410" s="78">
        <v>413</v>
      </c>
    </row>
    <row r="411" spans="1:21" hidden="1">
      <c r="A411" s="74">
        <v>108</v>
      </c>
      <c r="B411" s="74" t="s">
        <v>447</v>
      </c>
      <c r="C411" s="74" t="s">
        <v>448</v>
      </c>
      <c r="D411" s="4" t="s">
        <v>153</v>
      </c>
      <c r="E411" s="31">
        <v>13</v>
      </c>
      <c r="F411" s="31">
        <v>9</v>
      </c>
      <c r="G411" s="31">
        <v>14</v>
      </c>
      <c r="H411" s="4" t="s">
        <v>417</v>
      </c>
      <c r="I411" s="4" t="s">
        <v>154</v>
      </c>
      <c r="J411" s="29">
        <v>0.47916666666666669</v>
      </c>
      <c r="K411" s="30" t="s">
        <v>100</v>
      </c>
      <c r="L411" s="32" t="s">
        <v>16</v>
      </c>
      <c r="M411" s="30" t="s">
        <v>98</v>
      </c>
      <c r="N411" s="52"/>
      <c r="O411" s="74">
        <f>P411+R411</f>
        <v>3</v>
      </c>
      <c r="P411" s="91">
        <v>2</v>
      </c>
      <c r="Q411" s="91" t="s">
        <v>16</v>
      </c>
      <c r="R411" s="91">
        <v>1</v>
      </c>
      <c r="T411" s="74">
        <v>228</v>
      </c>
      <c r="U411" s="78">
        <v>414</v>
      </c>
    </row>
    <row r="412" spans="1:21" hidden="1">
      <c r="A412" s="167">
        <v>245</v>
      </c>
      <c r="B412" s="167" t="s">
        <v>447</v>
      </c>
      <c r="C412" s="167" t="s">
        <v>449</v>
      </c>
      <c r="D412" s="168" t="s">
        <v>729</v>
      </c>
      <c r="E412" s="177">
        <v>16</v>
      </c>
      <c r="F412" s="177">
        <v>9</v>
      </c>
      <c r="G412" s="177">
        <v>14</v>
      </c>
      <c r="H412" s="168" t="s">
        <v>435</v>
      </c>
      <c r="I412" s="168" t="s">
        <v>79</v>
      </c>
      <c r="J412" s="171">
        <v>0.375</v>
      </c>
      <c r="K412" s="178" t="s">
        <v>256</v>
      </c>
      <c r="L412" s="172" t="s">
        <v>16</v>
      </c>
      <c r="M412" s="178" t="s">
        <v>266</v>
      </c>
      <c r="N412" s="52"/>
      <c r="O412" s="74">
        <f>P412+R412</f>
        <v>3</v>
      </c>
      <c r="P412" s="80">
        <v>1</v>
      </c>
      <c r="Q412" s="80" t="s">
        <v>16</v>
      </c>
      <c r="R412" s="80">
        <v>2</v>
      </c>
      <c r="T412" s="54">
        <v>312</v>
      </c>
      <c r="U412" s="78">
        <v>415</v>
      </c>
    </row>
    <row r="413" spans="1:21" hidden="1">
      <c r="A413" s="183">
        <v>175</v>
      </c>
      <c r="B413" s="183" t="s">
        <v>447</v>
      </c>
      <c r="C413" s="183" t="s">
        <v>449</v>
      </c>
      <c r="D413" s="184" t="s">
        <v>730</v>
      </c>
      <c r="E413" s="185">
        <v>16</v>
      </c>
      <c r="F413" s="185">
        <v>9</v>
      </c>
      <c r="G413" s="186">
        <v>14</v>
      </c>
      <c r="H413" s="184" t="s">
        <v>424</v>
      </c>
      <c r="I413" s="168" t="s">
        <v>79</v>
      </c>
      <c r="J413" s="187">
        <v>0.42708333333333331</v>
      </c>
      <c r="K413" s="188" t="s">
        <v>172</v>
      </c>
      <c r="L413" s="189" t="s">
        <v>16</v>
      </c>
      <c r="M413" s="188" t="s">
        <v>169</v>
      </c>
      <c r="N413" s="52"/>
      <c r="O413" s="74">
        <f>P413+R413</f>
        <v>3</v>
      </c>
      <c r="P413" s="80">
        <v>2</v>
      </c>
      <c r="Q413" s="80" t="s">
        <v>16</v>
      </c>
      <c r="R413" s="80">
        <v>1</v>
      </c>
      <c r="T413" s="74">
        <v>268</v>
      </c>
      <c r="U413" s="78">
        <v>410</v>
      </c>
    </row>
    <row r="414" spans="1:21" hidden="1">
      <c r="A414" s="167">
        <v>173</v>
      </c>
      <c r="B414" s="167" t="s">
        <v>447</v>
      </c>
      <c r="C414" s="167" t="s">
        <v>449</v>
      </c>
      <c r="D414" s="168" t="s">
        <v>731</v>
      </c>
      <c r="E414" s="177">
        <v>16</v>
      </c>
      <c r="F414" s="177">
        <v>9</v>
      </c>
      <c r="G414" s="169">
        <v>14</v>
      </c>
      <c r="H414" s="168" t="s">
        <v>424</v>
      </c>
      <c r="I414" s="168" t="s">
        <v>79</v>
      </c>
      <c r="J414" s="171">
        <v>0.47916666666666669</v>
      </c>
      <c r="K414" s="178" t="s">
        <v>170</v>
      </c>
      <c r="L414" s="172" t="s">
        <v>16</v>
      </c>
      <c r="M414" s="178" t="s">
        <v>166</v>
      </c>
      <c r="N414" s="52"/>
      <c r="O414" s="74">
        <f>P414+R414</f>
        <v>3</v>
      </c>
      <c r="P414" s="80">
        <v>1</v>
      </c>
      <c r="Q414" s="80" t="s">
        <v>16</v>
      </c>
      <c r="R414" s="80">
        <v>2</v>
      </c>
      <c r="T414" s="54">
        <v>266</v>
      </c>
      <c r="U414" s="78">
        <v>417</v>
      </c>
    </row>
    <row r="415" spans="1:21" hidden="1">
      <c r="A415" s="167">
        <v>393</v>
      </c>
      <c r="B415" s="167" t="s">
        <v>470</v>
      </c>
      <c r="C415" s="167" t="s">
        <v>470</v>
      </c>
      <c r="D415" s="190" t="s">
        <v>583</v>
      </c>
      <c r="E415" s="168"/>
      <c r="F415" s="168">
        <v>9</v>
      </c>
      <c r="G415" s="168">
        <v>14</v>
      </c>
      <c r="H415" s="168"/>
      <c r="I415" s="168" t="s">
        <v>79</v>
      </c>
      <c r="J415" s="171">
        <v>0.52083333333333337</v>
      </c>
      <c r="K415" s="168" t="s">
        <v>461</v>
      </c>
      <c r="L415" s="172" t="s">
        <v>16</v>
      </c>
      <c r="M415" s="168" t="s">
        <v>464</v>
      </c>
      <c r="N415" s="52"/>
      <c r="P415" s="81"/>
      <c r="Q415" s="81"/>
      <c r="R415" s="81"/>
      <c r="T415" s="74">
        <v>478</v>
      </c>
      <c r="U415" s="78">
        <v>412</v>
      </c>
    </row>
    <row r="416" spans="1:21">
      <c r="A416" s="167">
        <v>433</v>
      </c>
      <c r="B416" s="167" t="s">
        <v>654</v>
      </c>
      <c r="C416" s="167" t="s">
        <v>654</v>
      </c>
      <c r="D416" s="168" t="s">
        <v>516</v>
      </c>
      <c r="E416" s="168"/>
      <c r="F416" s="177">
        <v>9</v>
      </c>
      <c r="G416" s="169">
        <v>14</v>
      </c>
      <c r="H416" s="168"/>
      <c r="I416" s="168" t="s">
        <v>79</v>
      </c>
      <c r="J416" s="171">
        <v>0.5625</v>
      </c>
      <c r="K416" s="168" t="s">
        <v>459</v>
      </c>
      <c r="L416" s="172" t="s">
        <v>16</v>
      </c>
      <c r="M416" s="168" t="s">
        <v>466</v>
      </c>
      <c r="N416" s="118"/>
      <c r="O416" s="118"/>
      <c r="P416" s="119"/>
      <c r="Q416" s="119"/>
      <c r="R416" s="119"/>
      <c r="S416" s="118"/>
      <c r="T416" s="118">
        <v>518</v>
      </c>
      <c r="U416" s="127">
        <v>249</v>
      </c>
    </row>
    <row r="417" spans="1:21" hidden="1">
      <c r="A417" s="54">
        <v>326</v>
      </c>
      <c r="B417" s="54" t="s">
        <v>450</v>
      </c>
      <c r="C417" s="54" t="s">
        <v>450</v>
      </c>
      <c r="D417" s="52" t="s">
        <v>391</v>
      </c>
      <c r="E417" s="32">
        <v>12</v>
      </c>
      <c r="F417" s="32">
        <v>9</v>
      </c>
      <c r="G417" s="32">
        <v>16</v>
      </c>
      <c r="H417" s="32"/>
      <c r="I417" s="10" t="s">
        <v>338</v>
      </c>
      <c r="J417" s="8">
        <v>0.45833333333333331</v>
      </c>
      <c r="K417" s="32" t="s">
        <v>339</v>
      </c>
      <c r="L417" s="32" t="s">
        <v>16</v>
      </c>
      <c r="M417" s="32" t="s">
        <v>347</v>
      </c>
      <c r="N417" s="10"/>
      <c r="O417" s="54">
        <v>59</v>
      </c>
      <c r="P417" s="54"/>
      <c r="Q417" s="81"/>
      <c r="R417" s="81"/>
      <c r="T417" s="74">
        <v>408</v>
      </c>
      <c r="U417" s="78">
        <v>419</v>
      </c>
    </row>
    <row r="418" spans="1:21" hidden="1">
      <c r="A418" s="74">
        <v>247</v>
      </c>
      <c r="B418" s="74" t="s">
        <v>447</v>
      </c>
      <c r="C418" s="74" t="s">
        <v>449</v>
      </c>
      <c r="D418" s="4" t="s">
        <v>315</v>
      </c>
      <c r="E418" s="43">
        <v>16</v>
      </c>
      <c r="F418" s="43">
        <v>9</v>
      </c>
      <c r="G418" s="43">
        <v>16</v>
      </c>
      <c r="H418" s="4" t="s">
        <v>435</v>
      </c>
      <c r="I418" s="4" t="s">
        <v>232</v>
      </c>
      <c r="J418" s="29">
        <v>0.39583333333333331</v>
      </c>
      <c r="K418" s="45" t="s">
        <v>253</v>
      </c>
      <c r="L418" s="32" t="s">
        <v>16</v>
      </c>
      <c r="M418" s="45" t="s">
        <v>257</v>
      </c>
      <c r="N418" s="52"/>
      <c r="O418" s="74">
        <f>P418+R418</f>
        <v>3</v>
      </c>
      <c r="P418" s="80">
        <v>1</v>
      </c>
      <c r="Q418" s="80" t="s">
        <v>16</v>
      </c>
      <c r="R418" s="80">
        <v>2</v>
      </c>
      <c r="S418" s="54"/>
      <c r="T418" s="74">
        <v>314</v>
      </c>
      <c r="U418" s="78">
        <v>420</v>
      </c>
    </row>
    <row r="419" spans="1:21" hidden="1">
      <c r="A419" s="74">
        <v>176</v>
      </c>
      <c r="B419" s="74" t="s">
        <v>447</v>
      </c>
      <c r="C419" s="74" t="s">
        <v>449</v>
      </c>
      <c r="D419" s="4" t="s">
        <v>231</v>
      </c>
      <c r="E419" s="43">
        <v>16</v>
      </c>
      <c r="F419" s="43">
        <v>9</v>
      </c>
      <c r="G419" s="44">
        <v>16</v>
      </c>
      <c r="H419" s="4" t="s">
        <v>424</v>
      </c>
      <c r="I419" s="4" t="s">
        <v>232</v>
      </c>
      <c r="J419" s="29">
        <v>0.45833333333333331</v>
      </c>
      <c r="K419" s="45" t="s">
        <v>187</v>
      </c>
      <c r="L419" s="32" t="s">
        <v>16</v>
      </c>
      <c r="M419" s="45" t="s">
        <v>173</v>
      </c>
      <c r="N419" s="52"/>
      <c r="O419" s="74">
        <f>P419+R419</f>
        <v>3</v>
      </c>
      <c r="P419" s="80">
        <v>2</v>
      </c>
      <c r="Q419" s="80" t="s">
        <v>16</v>
      </c>
      <c r="R419" s="80">
        <v>1</v>
      </c>
      <c r="S419" s="54"/>
      <c r="T419" s="74">
        <v>269</v>
      </c>
      <c r="U419" s="78">
        <v>421</v>
      </c>
    </row>
    <row r="420" spans="1:21" hidden="1">
      <c r="A420" s="74">
        <v>277</v>
      </c>
      <c r="B420" s="74" t="s">
        <v>451</v>
      </c>
      <c r="C420" s="74" t="s">
        <v>585</v>
      </c>
      <c r="D420" s="4" t="s">
        <v>719</v>
      </c>
      <c r="E420" s="4" t="s">
        <v>720</v>
      </c>
      <c r="F420" s="10">
        <v>9</v>
      </c>
      <c r="G420" s="10">
        <v>16</v>
      </c>
      <c r="I420" s="4" t="s">
        <v>422</v>
      </c>
      <c r="J420" s="39">
        <v>0.375</v>
      </c>
      <c r="K420" s="4"/>
      <c r="L420" s="32" t="s">
        <v>16</v>
      </c>
      <c r="M420" s="4"/>
      <c r="N420" s="52"/>
      <c r="P420" s="84"/>
      <c r="R420" s="4"/>
      <c r="S420" s="81"/>
      <c r="T420" s="74">
        <v>347</v>
      </c>
      <c r="U420" s="78">
        <v>422</v>
      </c>
    </row>
    <row r="421" spans="1:21" hidden="1">
      <c r="A421" s="74">
        <v>278</v>
      </c>
      <c r="B421" s="74" t="s">
        <v>451</v>
      </c>
      <c r="C421" s="74" t="s">
        <v>585</v>
      </c>
      <c r="D421" s="4" t="s">
        <v>586</v>
      </c>
      <c r="E421" s="4" t="s">
        <v>720</v>
      </c>
      <c r="F421" s="10">
        <v>9</v>
      </c>
      <c r="G421" s="10">
        <v>16</v>
      </c>
      <c r="I421" s="4" t="s">
        <v>422</v>
      </c>
      <c r="J421" s="39">
        <v>0.42708333333333331</v>
      </c>
      <c r="K421" s="4"/>
      <c r="L421" s="32" t="s">
        <v>16</v>
      </c>
      <c r="M421" s="4"/>
      <c r="N421" s="52"/>
      <c r="P421" s="84"/>
      <c r="R421" s="4"/>
      <c r="S421" s="10"/>
      <c r="T421" s="74">
        <v>348</v>
      </c>
      <c r="U421" s="78">
        <v>423</v>
      </c>
    </row>
    <row r="422" spans="1:21" hidden="1">
      <c r="A422" s="74">
        <v>327</v>
      </c>
      <c r="B422" s="74" t="s">
        <v>450</v>
      </c>
      <c r="C422" s="74" t="s">
        <v>450</v>
      </c>
      <c r="D422" s="52" t="s">
        <v>393</v>
      </c>
      <c r="E422" s="32">
        <v>12</v>
      </c>
      <c r="F422" s="32">
        <v>9</v>
      </c>
      <c r="G422" s="32">
        <v>16</v>
      </c>
      <c r="H422" s="32"/>
      <c r="I422" s="4" t="s">
        <v>422</v>
      </c>
      <c r="J422" s="8">
        <v>0.52083333333333337</v>
      </c>
      <c r="K422" s="32" t="s">
        <v>346</v>
      </c>
      <c r="L422" s="32" t="s">
        <v>16</v>
      </c>
      <c r="M422" s="32" t="s">
        <v>343</v>
      </c>
      <c r="N422" s="10" t="s">
        <v>587</v>
      </c>
      <c r="O422" s="54">
        <v>60</v>
      </c>
      <c r="P422" s="54"/>
      <c r="S422" s="52"/>
      <c r="T422" s="74">
        <v>409</v>
      </c>
      <c r="U422" s="78">
        <v>424</v>
      </c>
    </row>
    <row r="423" spans="1:21" hidden="1">
      <c r="A423" s="74">
        <v>248</v>
      </c>
      <c r="B423" s="74" t="s">
        <v>447</v>
      </c>
      <c r="C423" s="74" t="s">
        <v>449</v>
      </c>
      <c r="D423" s="4" t="s">
        <v>317</v>
      </c>
      <c r="E423" s="43">
        <v>16</v>
      </c>
      <c r="F423" s="43">
        <v>9</v>
      </c>
      <c r="G423" s="43">
        <v>16</v>
      </c>
      <c r="H423" s="4" t="s">
        <v>435</v>
      </c>
      <c r="I423" s="4" t="s">
        <v>422</v>
      </c>
      <c r="J423" s="29">
        <v>0.58333333333333337</v>
      </c>
      <c r="K423" s="45" t="s">
        <v>273</v>
      </c>
      <c r="L423" s="32" t="s">
        <v>16</v>
      </c>
      <c r="M423" s="45" t="s">
        <v>265</v>
      </c>
      <c r="N423" s="52"/>
      <c r="O423" s="74">
        <f>P423+R423</f>
        <v>3</v>
      </c>
      <c r="P423" s="80">
        <v>1</v>
      </c>
      <c r="Q423" s="45" t="s">
        <v>16</v>
      </c>
      <c r="R423" s="45">
        <v>2</v>
      </c>
      <c r="S423" s="52"/>
      <c r="T423" s="74">
        <v>315</v>
      </c>
      <c r="U423" s="78">
        <v>425</v>
      </c>
    </row>
    <row r="424" spans="1:21" hidden="1">
      <c r="A424" s="74">
        <v>405</v>
      </c>
      <c r="B424" s="74" t="s">
        <v>470</v>
      </c>
      <c r="C424" s="74" t="s">
        <v>470</v>
      </c>
      <c r="D424" s="52" t="s">
        <v>588</v>
      </c>
      <c r="F424" s="10">
        <v>9</v>
      </c>
      <c r="G424" s="10">
        <v>16</v>
      </c>
      <c r="I424" s="4" t="s">
        <v>422</v>
      </c>
      <c r="J424" s="39">
        <v>0.63541666666666663</v>
      </c>
      <c r="K424" s="7" t="s">
        <v>462</v>
      </c>
      <c r="L424" s="32" t="s">
        <v>16</v>
      </c>
      <c r="M424" s="7" t="s">
        <v>665</v>
      </c>
      <c r="N424" s="52"/>
      <c r="P424" s="81"/>
      <c r="S424" s="52"/>
      <c r="T424" s="74">
        <v>490</v>
      </c>
      <c r="U424" s="78">
        <v>426</v>
      </c>
    </row>
    <row r="425" spans="1:21" hidden="1">
      <c r="A425" s="74">
        <v>346</v>
      </c>
      <c r="B425" s="74" t="s">
        <v>446</v>
      </c>
      <c r="D425" s="52" t="s">
        <v>589</v>
      </c>
      <c r="E425" s="10">
        <v>11</v>
      </c>
      <c r="F425" s="38">
        <v>9</v>
      </c>
      <c r="G425" s="38">
        <v>21</v>
      </c>
      <c r="H425" s="38"/>
      <c r="I425" s="38" t="s">
        <v>590</v>
      </c>
      <c r="J425" s="39">
        <v>0.46527777777777773</v>
      </c>
      <c r="K425" s="38" t="s">
        <v>460</v>
      </c>
      <c r="L425" s="32" t="s">
        <v>16</v>
      </c>
      <c r="M425" s="38" t="s">
        <v>445</v>
      </c>
      <c r="N425" s="38"/>
      <c r="O425" s="54"/>
      <c r="P425" s="77"/>
      <c r="R425" s="52"/>
      <c r="S425" s="10"/>
      <c r="T425" s="74">
        <v>431</v>
      </c>
      <c r="U425" s="78">
        <v>427</v>
      </c>
    </row>
    <row r="426" spans="1:21" hidden="1">
      <c r="A426" s="74">
        <v>360</v>
      </c>
      <c r="B426" s="74" t="s">
        <v>443</v>
      </c>
      <c r="D426" s="52" t="s">
        <v>591</v>
      </c>
      <c r="E426" s="10">
        <v>11</v>
      </c>
      <c r="F426" s="38">
        <v>9</v>
      </c>
      <c r="G426" s="38">
        <v>21</v>
      </c>
      <c r="H426" s="38"/>
      <c r="I426" s="38" t="s">
        <v>590</v>
      </c>
      <c r="J426" s="39">
        <v>0.46527777777777773</v>
      </c>
      <c r="K426" s="38" t="s">
        <v>460</v>
      </c>
      <c r="L426" s="32" t="s">
        <v>16</v>
      </c>
      <c r="M426" s="38" t="s">
        <v>445</v>
      </c>
      <c r="N426" s="38"/>
      <c r="P426" s="77"/>
      <c r="R426" s="52"/>
      <c r="S426" s="10"/>
      <c r="T426" s="74">
        <v>445</v>
      </c>
      <c r="U426" s="78">
        <v>428</v>
      </c>
    </row>
    <row r="427" spans="1:21" hidden="1">
      <c r="A427" s="74">
        <v>328</v>
      </c>
      <c r="B427" s="74" t="s">
        <v>450</v>
      </c>
      <c r="C427" s="74" t="s">
        <v>450</v>
      </c>
      <c r="D427" s="52" t="s">
        <v>397</v>
      </c>
      <c r="E427" s="32">
        <v>13</v>
      </c>
      <c r="F427" s="32">
        <v>9</v>
      </c>
      <c r="G427" s="32">
        <v>21</v>
      </c>
      <c r="H427" s="32"/>
      <c r="I427" s="10" t="s">
        <v>338</v>
      </c>
      <c r="J427" s="8">
        <v>0.45833333333333331</v>
      </c>
      <c r="K427" s="32" t="s">
        <v>339</v>
      </c>
      <c r="L427" s="32" t="s">
        <v>16</v>
      </c>
      <c r="M427" s="32" t="s">
        <v>343</v>
      </c>
      <c r="N427" s="32"/>
      <c r="O427" s="74">
        <v>62</v>
      </c>
      <c r="P427" s="54"/>
      <c r="S427" s="52"/>
      <c r="T427" s="74">
        <v>411</v>
      </c>
      <c r="U427" s="78">
        <v>429</v>
      </c>
    </row>
    <row r="428" spans="1:21" hidden="1">
      <c r="A428" s="74">
        <v>56</v>
      </c>
      <c r="B428" s="74" t="s">
        <v>447</v>
      </c>
      <c r="C428" s="74" t="s">
        <v>448</v>
      </c>
      <c r="D428" s="4" t="s">
        <v>88</v>
      </c>
      <c r="E428" s="31">
        <v>14</v>
      </c>
      <c r="F428" s="31">
        <v>9</v>
      </c>
      <c r="G428" s="31">
        <v>21</v>
      </c>
      <c r="H428" s="4" t="s">
        <v>418</v>
      </c>
      <c r="I428" s="4" t="s">
        <v>27</v>
      </c>
      <c r="J428" s="29">
        <v>0.41666666666666669</v>
      </c>
      <c r="K428" s="30" t="s">
        <v>20</v>
      </c>
      <c r="L428" s="32" t="s">
        <v>16</v>
      </c>
      <c r="M428" s="30" t="s">
        <v>15</v>
      </c>
      <c r="N428" s="52"/>
      <c r="O428" s="74">
        <f>P428+R428</f>
        <v>4</v>
      </c>
      <c r="P428" s="91">
        <v>3</v>
      </c>
      <c r="Q428" s="30" t="s">
        <v>16</v>
      </c>
      <c r="R428" s="30">
        <v>1</v>
      </c>
      <c r="S428" s="52"/>
      <c r="T428" s="74">
        <v>197</v>
      </c>
      <c r="U428" s="78">
        <v>430</v>
      </c>
    </row>
    <row r="429" spans="1:21" hidden="1">
      <c r="A429" s="74">
        <v>177</v>
      </c>
      <c r="B429" s="74" t="s">
        <v>447</v>
      </c>
      <c r="C429" s="74" t="s">
        <v>449</v>
      </c>
      <c r="D429" s="4" t="s">
        <v>234</v>
      </c>
      <c r="E429" s="43">
        <v>17</v>
      </c>
      <c r="F429" s="43">
        <v>9</v>
      </c>
      <c r="G429" s="44">
        <v>21</v>
      </c>
      <c r="H429" s="4" t="s">
        <v>424</v>
      </c>
      <c r="I429" s="4" t="s">
        <v>27</v>
      </c>
      <c r="J429" s="29">
        <v>0.48958333333333331</v>
      </c>
      <c r="K429" s="45" t="s">
        <v>169</v>
      </c>
      <c r="L429" s="32" t="s">
        <v>16</v>
      </c>
      <c r="M429" s="45" t="s">
        <v>176</v>
      </c>
      <c r="N429" s="52"/>
      <c r="O429" s="74">
        <f>P429+R429</f>
        <v>3</v>
      </c>
      <c r="P429" s="80">
        <v>1</v>
      </c>
      <c r="Q429" s="45" t="s">
        <v>16</v>
      </c>
      <c r="R429" s="45">
        <v>2</v>
      </c>
      <c r="S429" s="52"/>
      <c r="T429" s="54">
        <v>271</v>
      </c>
      <c r="U429" s="78">
        <v>431</v>
      </c>
    </row>
    <row r="430" spans="1:21" hidden="1">
      <c r="A430" s="74">
        <v>178</v>
      </c>
      <c r="B430" s="74" t="s">
        <v>447</v>
      </c>
      <c r="C430" s="74" t="s">
        <v>449</v>
      </c>
      <c r="D430" s="4" t="s">
        <v>236</v>
      </c>
      <c r="E430" s="43">
        <v>17</v>
      </c>
      <c r="F430" s="43">
        <v>9</v>
      </c>
      <c r="G430" s="44">
        <v>21</v>
      </c>
      <c r="H430" s="4" t="s">
        <v>424</v>
      </c>
      <c r="I430" s="4" t="s">
        <v>27</v>
      </c>
      <c r="J430" s="29">
        <v>0.55208333333333337</v>
      </c>
      <c r="K430" s="45" t="s">
        <v>173</v>
      </c>
      <c r="L430" s="32" t="s">
        <v>16</v>
      </c>
      <c r="M430" s="45" t="s">
        <v>177</v>
      </c>
      <c r="N430" s="52"/>
      <c r="O430" s="74">
        <f>P430+R430</f>
        <v>3</v>
      </c>
      <c r="P430" s="80">
        <v>1</v>
      </c>
      <c r="Q430" s="45" t="s">
        <v>16</v>
      </c>
      <c r="R430" s="45">
        <v>2</v>
      </c>
      <c r="S430" s="52"/>
      <c r="T430" s="74">
        <v>272</v>
      </c>
      <c r="U430" s="78">
        <v>432</v>
      </c>
    </row>
    <row r="431" spans="1:21" hidden="1">
      <c r="A431" s="74">
        <v>330</v>
      </c>
      <c r="B431" s="74" t="s">
        <v>450</v>
      </c>
      <c r="C431" s="74" t="s">
        <v>450</v>
      </c>
      <c r="D431" s="52" t="s">
        <v>401</v>
      </c>
      <c r="E431" s="32">
        <v>13</v>
      </c>
      <c r="F431" s="32">
        <v>9</v>
      </c>
      <c r="G431" s="32">
        <v>21</v>
      </c>
      <c r="H431" s="32"/>
      <c r="I431" s="4" t="s">
        <v>60</v>
      </c>
      <c r="J431" s="8">
        <v>0.375</v>
      </c>
      <c r="K431" s="32" t="s">
        <v>344</v>
      </c>
      <c r="L431" s="32" t="s">
        <v>16</v>
      </c>
      <c r="M431" s="32" t="s">
        <v>340</v>
      </c>
      <c r="N431" s="10"/>
      <c r="O431" s="54">
        <v>64</v>
      </c>
      <c r="P431" s="54"/>
      <c r="S431" s="52"/>
      <c r="T431" s="74">
        <v>413</v>
      </c>
      <c r="U431" s="78">
        <v>433</v>
      </c>
    </row>
    <row r="432" spans="1:21" hidden="1">
      <c r="A432" s="74">
        <v>329</v>
      </c>
      <c r="B432" s="74" t="s">
        <v>450</v>
      </c>
      <c r="C432" s="74" t="s">
        <v>450</v>
      </c>
      <c r="D432" s="52" t="s">
        <v>399</v>
      </c>
      <c r="E432" s="32">
        <v>13</v>
      </c>
      <c r="F432" s="32">
        <v>9</v>
      </c>
      <c r="G432" s="32">
        <v>21</v>
      </c>
      <c r="H432" s="32"/>
      <c r="I432" s="4" t="s">
        <v>60</v>
      </c>
      <c r="J432" s="8">
        <v>0.44791666666666669</v>
      </c>
      <c r="K432" s="32" t="s">
        <v>335</v>
      </c>
      <c r="L432" s="32" t="s">
        <v>16</v>
      </c>
      <c r="M432" s="32" t="s">
        <v>347</v>
      </c>
      <c r="N432" s="10"/>
      <c r="O432" s="54">
        <v>63</v>
      </c>
      <c r="P432" s="54"/>
      <c r="S432" s="52"/>
      <c r="T432" s="74">
        <v>412</v>
      </c>
      <c r="U432" s="78">
        <v>434</v>
      </c>
    </row>
    <row r="433" spans="1:21" hidden="1">
      <c r="A433" s="74">
        <v>55</v>
      </c>
      <c r="B433" s="74" t="s">
        <v>447</v>
      </c>
      <c r="C433" s="74" t="s">
        <v>448</v>
      </c>
      <c r="D433" s="4" t="s">
        <v>86</v>
      </c>
      <c r="E433" s="31">
        <v>14</v>
      </c>
      <c r="F433" s="31">
        <v>9</v>
      </c>
      <c r="G433" s="31">
        <v>21</v>
      </c>
      <c r="H433" s="4" t="s">
        <v>418</v>
      </c>
      <c r="I433" s="4" t="s">
        <v>60</v>
      </c>
      <c r="J433" s="29">
        <v>0.52083333333333337</v>
      </c>
      <c r="K433" s="30" t="s">
        <v>24</v>
      </c>
      <c r="L433" s="32" t="s">
        <v>16</v>
      </c>
      <c r="M433" s="30" t="s">
        <v>13</v>
      </c>
      <c r="N433" s="52"/>
      <c r="O433" s="74">
        <f>P433+R433</f>
        <v>3</v>
      </c>
      <c r="P433" s="91">
        <v>2</v>
      </c>
      <c r="Q433" s="30" t="s">
        <v>16</v>
      </c>
      <c r="R433" s="30">
        <v>1</v>
      </c>
      <c r="S433" s="52"/>
      <c r="T433" s="74">
        <v>196</v>
      </c>
      <c r="U433" s="78">
        <v>435</v>
      </c>
    </row>
    <row r="434" spans="1:21" hidden="1">
      <c r="A434" s="74">
        <v>252</v>
      </c>
      <c r="B434" s="74" t="s">
        <v>447</v>
      </c>
      <c r="C434" s="74" t="s">
        <v>449</v>
      </c>
      <c r="D434" s="4" t="s">
        <v>325</v>
      </c>
      <c r="E434" s="43">
        <v>17</v>
      </c>
      <c r="F434" s="43">
        <v>9</v>
      </c>
      <c r="G434" s="43">
        <v>21</v>
      </c>
      <c r="H434" s="4" t="s">
        <v>435</v>
      </c>
      <c r="I434" s="4" t="s">
        <v>60</v>
      </c>
      <c r="J434" s="29">
        <v>0.58333333333333337</v>
      </c>
      <c r="K434" s="45" t="s">
        <v>265</v>
      </c>
      <c r="L434" s="32" t="s">
        <v>16</v>
      </c>
      <c r="M434" s="45" t="s">
        <v>257</v>
      </c>
      <c r="N434" s="52"/>
      <c r="O434" s="74">
        <f>P434+R434</f>
        <v>4</v>
      </c>
      <c r="P434" s="80">
        <v>2</v>
      </c>
      <c r="Q434" s="45" t="s">
        <v>16</v>
      </c>
      <c r="R434" s="45">
        <v>2</v>
      </c>
      <c r="S434" s="52"/>
      <c r="T434" s="74">
        <v>320</v>
      </c>
      <c r="U434" s="78">
        <v>436</v>
      </c>
    </row>
    <row r="435" spans="1:21" hidden="1">
      <c r="A435" s="74">
        <v>392</v>
      </c>
      <c r="B435" s="74" t="s">
        <v>470</v>
      </c>
      <c r="C435" s="74" t="s">
        <v>470</v>
      </c>
      <c r="D435" s="52" t="s">
        <v>592</v>
      </c>
      <c r="F435" s="10">
        <v>9</v>
      </c>
      <c r="G435" s="7">
        <v>21</v>
      </c>
      <c r="I435" s="7" t="s">
        <v>60</v>
      </c>
      <c r="J435" s="39">
        <v>0.63541666666666663</v>
      </c>
      <c r="K435" s="7" t="s">
        <v>467</v>
      </c>
      <c r="L435" s="32" t="s">
        <v>16</v>
      </c>
      <c r="M435" s="7" t="s">
        <v>464</v>
      </c>
      <c r="N435" s="52"/>
      <c r="P435" s="81"/>
      <c r="S435" s="52"/>
      <c r="T435" s="74">
        <v>477</v>
      </c>
      <c r="U435" s="78">
        <v>437</v>
      </c>
    </row>
    <row r="436" spans="1:21">
      <c r="A436" s="74">
        <v>427</v>
      </c>
      <c r="B436" s="74" t="s">
        <v>654</v>
      </c>
      <c r="C436" s="74" t="s">
        <v>654</v>
      </c>
      <c r="D436" s="7" t="s">
        <v>593</v>
      </c>
      <c r="F436" s="10">
        <v>9</v>
      </c>
      <c r="G436" s="10">
        <v>21</v>
      </c>
      <c r="I436" s="4" t="s">
        <v>60</v>
      </c>
      <c r="J436" s="39">
        <v>0.67708333333333337</v>
      </c>
      <c r="K436" s="7" t="s">
        <v>464</v>
      </c>
      <c r="L436" s="32" t="s">
        <v>16</v>
      </c>
      <c r="M436" s="7" t="s">
        <v>475</v>
      </c>
      <c r="N436" s="52"/>
      <c r="P436" s="81"/>
      <c r="S436" s="52"/>
      <c r="T436" s="74">
        <v>512</v>
      </c>
      <c r="U436" s="78">
        <v>438</v>
      </c>
    </row>
    <row r="437" spans="1:21" hidden="1">
      <c r="A437" s="74">
        <v>249</v>
      </c>
      <c r="B437" s="74" t="s">
        <v>447</v>
      </c>
      <c r="C437" s="74" t="s">
        <v>449</v>
      </c>
      <c r="D437" s="4" t="s">
        <v>319</v>
      </c>
      <c r="E437" s="43">
        <v>17</v>
      </c>
      <c r="F437" s="43">
        <v>9</v>
      </c>
      <c r="G437" s="43">
        <v>21</v>
      </c>
      <c r="H437" s="4" t="s">
        <v>435</v>
      </c>
      <c r="I437" s="4" t="s">
        <v>131</v>
      </c>
      <c r="J437" s="39">
        <v>0.41666666666666669</v>
      </c>
      <c r="K437" s="45" t="s">
        <v>254</v>
      </c>
      <c r="L437" s="32" t="s">
        <v>16</v>
      </c>
      <c r="M437" s="45" t="s">
        <v>256</v>
      </c>
      <c r="N437" s="52"/>
      <c r="O437" s="74">
        <f>P437+R437</f>
        <v>4</v>
      </c>
      <c r="P437" s="80">
        <v>3</v>
      </c>
      <c r="Q437" s="45" t="s">
        <v>16</v>
      </c>
      <c r="R437" s="45">
        <v>1</v>
      </c>
      <c r="S437" s="52"/>
      <c r="T437" s="54">
        <v>317</v>
      </c>
      <c r="U437" s="78">
        <v>439</v>
      </c>
    </row>
    <row r="438" spans="1:21" hidden="1">
      <c r="A438" s="74">
        <v>54</v>
      </c>
      <c r="B438" s="74" t="s">
        <v>447</v>
      </c>
      <c r="C438" s="74" t="s">
        <v>448</v>
      </c>
      <c r="D438" s="4" t="s">
        <v>84</v>
      </c>
      <c r="E438" s="31">
        <v>14</v>
      </c>
      <c r="F438" s="31">
        <v>9</v>
      </c>
      <c r="G438" s="31">
        <v>21</v>
      </c>
      <c r="H438" s="4" t="s">
        <v>418</v>
      </c>
      <c r="I438" s="4" t="s">
        <v>10</v>
      </c>
      <c r="J438" s="29">
        <v>0.375</v>
      </c>
      <c r="K438" s="30" t="s">
        <v>11</v>
      </c>
      <c r="L438" s="32" t="s">
        <v>16</v>
      </c>
      <c r="M438" s="30" t="s">
        <v>19</v>
      </c>
      <c r="N438" s="52"/>
      <c r="O438" s="74">
        <f>P438+R438</f>
        <v>5</v>
      </c>
      <c r="P438" s="91">
        <v>3</v>
      </c>
      <c r="Q438" s="30" t="s">
        <v>16</v>
      </c>
      <c r="R438" s="30">
        <v>2</v>
      </c>
      <c r="S438" s="52"/>
      <c r="T438" s="74">
        <v>195</v>
      </c>
      <c r="U438" s="78">
        <v>440</v>
      </c>
    </row>
    <row r="439" spans="1:21" hidden="1">
      <c r="A439" s="74">
        <v>53</v>
      </c>
      <c r="B439" s="74" t="s">
        <v>447</v>
      </c>
      <c r="C439" s="74" t="s">
        <v>448</v>
      </c>
      <c r="D439" s="4" t="s">
        <v>82</v>
      </c>
      <c r="E439" s="31">
        <v>14</v>
      </c>
      <c r="F439" s="31">
        <v>9</v>
      </c>
      <c r="G439" s="31">
        <v>21</v>
      </c>
      <c r="H439" s="4" t="s">
        <v>418</v>
      </c>
      <c r="I439" s="4" t="s">
        <v>10</v>
      </c>
      <c r="J439" s="29">
        <v>0.44791666666666669</v>
      </c>
      <c r="K439" s="30" t="s">
        <v>17</v>
      </c>
      <c r="L439" s="32" t="s">
        <v>16</v>
      </c>
      <c r="M439" s="30" t="s">
        <v>25</v>
      </c>
      <c r="N439" s="52"/>
      <c r="O439" s="74">
        <f>P439+R439</f>
        <v>2</v>
      </c>
      <c r="P439" s="91">
        <v>1</v>
      </c>
      <c r="Q439" s="30" t="s">
        <v>16</v>
      </c>
      <c r="R439" s="30">
        <v>1</v>
      </c>
      <c r="S439" s="52"/>
      <c r="T439" s="54">
        <v>194</v>
      </c>
      <c r="U439" s="78">
        <v>441</v>
      </c>
    </row>
    <row r="440" spans="1:21" hidden="1">
      <c r="A440" s="74">
        <v>250</v>
      </c>
      <c r="B440" s="74" t="s">
        <v>447</v>
      </c>
      <c r="C440" s="74" t="s">
        <v>449</v>
      </c>
      <c r="D440" s="4" t="s">
        <v>321</v>
      </c>
      <c r="E440" s="43">
        <v>17</v>
      </c>
      <c r="F440" s="31">
        <v>9</v>
      </c>
      <c r="G440" s="31">
        <v>21</v>
      </c>
      <c r="H440" s="4" t="s">
        <v>435</v>
      </c>
      <c r="I440" s="4" t="s">
        <v>10</v>
      </c>
      <c r="J440" s="29">
        <v>0.52083333333333337</v>
      </c>
      <c r="K440" s="45" t="s">
        <v>273</v>
      </c>
      <c r="L440" s="32" t="s">
        <v>16</v>
      </c>
      <c r="M440" s="45" t="s">
        <v>266</v>
      </c>
      <c r="N440" s="52"/>
      <c r="O440" s="74">
        <f>P440+R440</f>
        <v>3</v>
      </c>
      <c r="P440" s="80">
        <v>1</v>
      </c>
      <c r="Q440" s="45" t="s">
        <v>16</v>
      </c>
      <c r="R440" s="45">
        <v>2</v>
      </c>
      <c r="S440" s="52"/>
      <c r="T440" s="74">
        <v>318</v>
      </c>
      <c r="U440" s="78">
        <v>442</v>
      </c>
    </row>
    <row r="441" spans="1:21" hidden="1">
      <c r="A441" s="167">
        <v>386</v>
      </c>
      <c r="B441" s="167" t="s">
        <v>470</v>
      </c>
      <c r="C441" s="167" t="s">
        <v>470</v>
      </c>
      <c r="D441" s="190" t="s">
        <v>549</v>
      </c>
      <c r="E441" s="168"/>
      <c r="F441" s="175">
        <v>9</v>
      </c>
      <c r="G441" s="175">
        <v>21</v>
      </c>
      <c r="H441" s="168"/>
      <c r="I441" s="168" t="s">
        <v>10</v>
      </c>
      <c r="J441" s="171">
        <v>0.5625</v>
      </c>
      <c r="K441" s="168" t="s">
        <v>465</v>
      </c>
      <c r="L441" s="172" t="s">
        <v>16</v>
      </c>
      <c r="M441" s="168" t="s">
        <v>474</v>
      </c>
      <c r="N441" s="54"/>
      <c r="S441" s="54"/>
      <c r="T441" s="74">
        <v>471</v>
      </c>
      <c r="U441" s="78">
        <v>339</v>
      </c>
    </row>
    <row r="442" spans="1:21" hidden="1">
      <c r="A442" s="74">
        <v>331</v>
      </c>
      <c r="B442" s="74" t="s">
        <v>450</v>
      </c>
      <c r="C442" s="74" t="s">
        <v>450</v>
      </c>
      <c r="D442" s="52" t="s">
        <v>403</v>
      </c>
      <c r="E442" s="32">
        <v>13</v>
      </c>
      <c r="F442" s="32">
        <v>9</v>
      </c>
      <c r="G442" s="32">
        <v>21</v>
      </c>
      <c r="H442" s="32"/>
      <c r="I442" s="4" t="s">
        <v>427</v>
      </c>
      <c r="J442" s="8">
        <v>0.375</v>
      </c>
      <c r="K442" s="32" t="s">
        <v>336</v>
      </c>
      <c r="L442" s="32" t="s">
        <v>16</v>
      </c>
      <c r="M442" s="32" t="s">
        <v>346</v>
      </c>
      <c r="N442" s="10"/>
      <c r="O442" s="54">
        <v>65</v>
      </c>
      <c r="P442" s="54"/>
      <c r="S442" s="52"/>
      <c r="T442" s="74">
        <v>414</v>
      </c>
      <c r="U442" s="78">
        <v>443</v>
      </c>
    </row>
    <row r="443" spans="1:21" hidden="1">
      <c r="A443" s="74">
        <v>179</v>
      </c>
      <c r="B443" s="74" t="s">
        <v>447</v>
      </c>
      <c r="C443" s="74" t="s">
        <v>449</v>
      </c>
      <c r="D443" s="4" t="s">
        <v>238</v>
      </c>
      <c r="E443" s="43">
        <v>17</v>
      </c>
      <c r="F443" s="43">
        <v>9</v>
      </c>
      <c r="G443" s="44">
        <v>21</v>
      </c>
      <c r="H443" s="4" t="s">
        <v>424</v>
      </c>
      <c r="I443" s="4" t="s">
        <v>427</v>
      </c>
      <c r="J443" s="29">
        <v>0.44791666666666669</v>
      </c>
      <c r="K443" s="45" t="s">
        <v>166</v>
      </c>
      <c r="L443" s="32" t="s">
        <v>16</v>
      </c>
      <c r="M443" s="45" t="s">
        <v>172</v>
      </c>
      <c r="N443" s="52"/>
      <c r="O443" s="74">
        <f>P443+R443</f>
        <v>4</v>
      </c>
      <c r="P443" s="80">
        <v>2</v>
      </c>
      <c r="Q443" s="45" t="s">
        <v>16</v>
      </c>
      <c r="R443" s="45">
        <v>2</v>
      </c>
      <c r="S443" s="52"/>
      <c r="T443" s="74">
        <v>273</v>
      </c>
      <c r="U443" s="78">
        <v>444</v>
      </c>
    </row>
    <row r="444" spans="1:21" hidden="1">
      <c r="A444" s="74">
        <v>251</v>
      </c>
      <c r="B444" s="74" t="s">
        <v>447</v>
      </c>
      <c r="C444" s="74" t="s">
        <v>449</v>
      </c>
      <c r="D444" s="4" t="s">
        <v>323</v>
      </c>
      <c r="E444" s="43">
        <v>17</v>
      </c>
      <c r="F444" s="43">
        <v>9</v>
      </c>
      <c r="G444" s="43">
        <v>21</v>
      </c>
      <c r="H444" s="4" t="s">
        <v>435</v>
      </c>
      <c r="I444" s="4" t="s">
        <v>427</v>
      </c>
      <c r="J444" s="29">
        <v>0.51041666666666663</v>
      </c>
      <c r="K444" s="45" t="s">
        <v>253</v>
      </c>
      <c r="L444" s="32" t="s">
        <v>16</v>
      </c>
      <c r="M444" s="45" t="s">
        <v>259</v>
      </c>
      <c r="N444" s="52"/>
      <c r="O444" s="74">
        <f>P444+R444</f>
        <v>3</v>
      </c>
      <c r="P444" s="80">
        <v>1</v>
      </c>
      <c r="Q444" s="45" t="s">
        <v>16</v>
      </c>
      <c r="R444" s="45">
        <v>2</v>
      </c>
      <c r="S444" s="52"/>
      <c r="T444" s="74">
        <v>319</v>
      </c>
      <c r="U444" s="78">
        <v>445</v>
      </c>
    </row>
    <row r="445" spans="1:21" hidden="1">
      <c r="A445" s="74">
        <v>417</v>
      </c>
      <c r="B445" s="74" t="s">
        <v>470</v>
      </c>
      <c r="C445" s="74" t="s">
        <v>470</v>
      </c>
      <c r="D445" s="52" t="s">
        <v>594</v>
      </c>
      <c r="F445" s="10">
        <v>9</v>
      </c>
      <c r="G445" s="10">
        <v>21</v>
      </c>
      <c r="I445" s="4" t="s">
        <v>427</v>
      </c>
      <c r="J445" s="39">
        <v>0.5625</v>
      </c>
      <c r="K445" s="7" t="s">
        <v>461</v>
      </c>
      <c r="L445" s="32" t="s">
        <v>16</v>
      </c>
      <c r="M445" s="7" t="s">
        <v>471</v>
      </c>
      <c r="N445" s="52"/>
      <c r="P445" s="81"/>
      <c r="S445" s="52"/>
      <c r="T445" s="74">
        <v>502</v>
      </c>
      <c r="U445" s="78">
        <v>446</v>
      </c>
    </row>
    <row r="446" spans="1:21" hidden="1">
      <c r="A446" s="74">
        <v>406</v>
      </c>
      <c r="B446" s="74" t="s">
        <v>470</v>
      </c>
      <c r="C446" s="74" t="s">
        <v>470</v>
      </c>
      <c r="D446" s="52" t="s">
        <v>595</v>
      </c>
      <c r="F446" s="10">
        <v>9</v>
      </c>
      <c r="G446" s="10">
        <v>21</v>
      </c>
      <c r="I446" s="4" t="s">
        <v>472</v>
      </c>
      <c r="J446" s="39">
        <v>0.625</v>
      </c>
      <c r="K446" s="7" t="s">
        <v>471</v>
      </c>
      <c r="L446" s="32" t="s">
        <v>16</v>
      </c>
      <c r="M446" s="7" t="s">
        <v>474</v>
      </c>
      <c r="P446" s="81"/>
      <c r="T446" s="74">
        <v>491</v>
      </c>
      <c r="U446" s="78">
        <v>247</v>
      </c>
    </row>
    <row r="447" spans="1:21" hidden="1">
      <c r="A447" s="74">
        <v>112</v>
      </c>
      <c r="B447" s="74" t="s">
        <v>447</v>
      </c>
      <c r="C447" s="74" t="s">
        <v>448</v>
      </c>
      <c r="D447" s="4" t="s">
        <v>163</v>
      </c>
      <c r="E447" s="31">
        <v>14</v>
      </c>
      <c r="F447" s="31">
        <v>9</v>
      </c>
      <c r="G447" s="31">
        <v>22</v>
      </c>
      <c r="H447" s="4" t="s">
        <v>417</v>
      </c>
      <c r="I447" s="4" t="s">
        <v>129</v>
      </c>
      <c r="J447" s="29">
        <v>0.41666666666666669</v>
      </c>
      <c r="K447" s="30" t="s">
        <v>92</v>
      </c>
      <c r="L447" s="32" t="s">
        <v>16</v>
      </c>
      <c r="M447" s="30" t="s">
        <v>98</v>
      </c>
      <c r="N447" s="54"/>
      <c r="O447" s="74">
        <f>P447+R447</f>
        <v>3</v>
      </c>
      <c r="P447" s="91">
        <v>2</v>
      </c>
      <c r="Q447" s="30" t="s">
        <v>16</v>
      </c>
      <c r="R447" s="30">
        <v>1</v>
      </c>
      <c r="T447" s="74">
        <v>233</v>
      </c>
      <c r="U447" s="78">
        <v>447</v>
      </c>
    </row>
    <row r="448" spans="1:21" hidden="1">
      <c r="A448" s="74">
        <v>110</v>
      </c>
      <c r="B448" s="74" t="s">
        <v>447</v>
      </c>
      <c r="C448" s="74" t="s">
        <v>448</v>
      </c>
      <c r="D448" s="4" t="s">
        <v>156</v>
      </c>
      <c r="E448" s="31">
        <v>14</v>
      </c>
      <c r="F448" s="31">
        <v>9</v>
      </c>
      <c r="G448" s="31">
        <v>22</v>
      </c>
      <c r="H448" s="4" t="s">
        <v>417</v>
      </c>
      <c r="I448" s="4" t="s">
        <v>129</v>
      </c>
      <c r="J448" s="29">
        <v>0.48958333333333331</v>
      </c>
      <c r="K448" s="30" t="s">
        <v>101</v>
      </c>
      <c r="L448" s="32" t="s">
        <v>16</v>
      </c>
      <c r="M448" s="30" t="s">
        <v>97</v>
      </c>
      <c r="N448" s="52"/>
      <c r="O448" s="74">
        <f>P448+R448</f>
        <v>3</v>
      </c>
      <c r="P448" s="91">
        <v>1</v>
      </c>
      <c r="Q448" s="30" t="s">
        <v>16</v>
      </c>
      <c r="R448" s="30">
        <v>2</v>
      </c>
      <c r="S448" s="54"/>
      <c r="T448" s="54">
        <v>230</v>
      </c>
      <c r="U448" s="78">
        <v>448</v>
      </c>
    </row>
    <row r="449" spans="1:21" hidden="1">
      <c r="A449" s="74">
        <v>111</v>
      </c>
      <c r="B449" s="74" t="s">
        <v>447</v>
      </c>
      <c r="C449" s="74" t="s">
        <v>448</v>
      </c>
      <c r="D449" s="4" t="s">
        <v>158</v>
      </c>
      <c r="E449" s="31">
        <v>14</v>
      </c>
      <c r="F449" s="31">
        <v>9</v>
      </c>
      <c r="G449" s="31">
        <v>22</v>
      </c>
      <c r="H449" s="4" t="s">
        <v>417</v>
      </c>
      <c r="I449" s="4" t="s">
        <v>129</v>
      </c>
      <c r="J449" s="29">
        <v>0.5625</v>
      </c>
      <c r="K449" s="30" t="s">
        <v>104</v>
      </c>
      <c r="L449" s="32" t="s">
        <v>16</v>
      </c>
      <c r="M449" s="30" t="s">
        <v>100</v>
      </c>
      <c r="N449" s="52"/>
      <c r="O449" s="74">
        <f>P449+R449</f>
        <v>3</v>
      </c>
      <c r="P449" s="91">
        <v>1</v>
      </c>
      <c r="Q449" s="30" t="s">
        <v>16</v>
      </c>
      <c r="R449" s="30">
        <v>2</v>
      </c>
      <c r="T449" s="74">
        <v>231</v>
      </c>
      <c r="U449" s="78">
        <v>449</v>
      </c>
    </row>
    <row r="450" spans="1:21" hidden="1">
      <c r="A450" s="74">
        <v>387</v>
      </c>
      <c r="B450" s="74" t="s">
        <v>470</v>
      </c>
      <c r="C450" s="74" t="s">
        <v>470</v>
      </c>
      <c r="D450" s="54" t="s">
        <v>596</v>
      </c>
      <c r="F450" s="10">
        <v>9</v>
      </c>
      <c r="G450" s="10">
        <v>22</v>
      </c>
      <c r="I450" s="4" t="s">
        <v>129</v>
      </c>
      <c r="J450" s="39">
        <v>0.625</v>
      </c>
      <c r="K450" s="7" t="s">
        <v>467</v>
      </c>
      <c r="L450" s="32" t="s">
        <v>16</v>
      </c>
      <c r="M450" s="7" t="s">
        <v>474</v>
      </c>
      <c r="N450" s="52"/>
      <c r="P450" s="81"/>
      <c r="S450" s="52"/>
      <c r="T450" s="74">
        <v>472</v>
      </c>
      <c r="U450" s="78">
        <v>450</v>
      </c>
    </row>
    <row r="451" spans="1:21" hidden="1">
      <c r="A451" s="74">
        <v>109</v>
      </c>
      <c r="B451" s="74" t="s">
        <v>447</v>
      </c>
      <c r="C451" s="74" t="s">
        <v>448</v>
      </c>
      <c r="D451" s="84" t="s">
        <v>160</v>
      </c>
      <c r="E451" s="31">
        <v>14</v>
      </c>
      <c r="F451" s="31">
        <v>9</v>
      </c>
      <c r="G451" s="31">
        <v>22</v>
      </c>
      <c r="H451" s="4" t="s">
        <v>417</v>
      </c>
      <c r="I451" s="4" t="s">
        <v>161</v>
      </c>
      <c r="J451" s="29">
        <v>0.375</v>
      </c>
      <c r="K451" s="30" t="s">
        <v>93</v>
      </c>
      <c r="L451" s="32" t="s">
        <v>16</v>
      </c>
      <c r="M451" s="30" t="s">
        <v>95</v>
      </c>
      <c r="N451" s="52"/>
      <c r="O451" s="74">
        <f>P451+R451</f>
        <v>4</v>
      </c>
      <c r="P451" s="91">
        <v>2</v>
      </c>
      <c r="Q451" s="30" t="s">
        <v>16</v>
      </c>
      <c r="R451" s="30">
        <v>2</v>
      </c>
      <c r="S451" s="52"/>
      <c r="T451" s="74">
        <v>232</v>
      </c>
      <c r="U451" s="78">
        <v>451</v>
      </c>
    </row>
    <row r="452" spans="1:21" hidden="1">
      <c r="A452" s="74">
        <v>180</v>
      </c>
      <c r="B452" s="74" t="s">
        <v>447</v>
      </c>
      <c r="C452" s="74" t="s">
        <v>449</v>
      </c>
      <c r="D452" s="84" t="s">
        <v>240</v>
      </c>
      <c r="E452" s="43">
        <v>17</v>
      </c>
      <c r="F452" s="43">
        <v>9</v>
      </c>
      <c r="G452" s="44">
        <v>22</v>
      </c>
      <c r="H452" s="4" t="s">
        <v>424</v>
      </c>
      <c r="I452" s="4" t="s">
        <v>161</v>
      </c>
      <c r="J452" s="29">
        <v>0.4375</v>
      </c>
      <c r="K452" s="45" t="s">
        <v>187</v>
      </c>
      <c r="L452" s="32" t="s">
        <v>16</v>
      </c>
      <c r="M452" s="45" t="s">
        <v>167</v>
      </c>
      <c r="N452" s="52"/>
      <c r="O452" s="74">
        <f>P452+R452</f>
        <v>3</v>
      </c>
      <c r="P452" s="80">
        <v>2</v>
      </c>
      <c r="Q452" s="45" t="s">
        <v>16</v>
      </c>
      <c r="R452" s="45">
        <v>1</v>
      </c>
      <c r="S452" s="52"/>
      <c r="T452" s="74">
        <v>274</v>
      </c>
      <c r="U452" s="78">
        <v>452</v>
      </c>
    </row>
    <row r="453" spans="1:21" hidden="1">
      <c r="A453" s="74">
        <v>397</v>
      </c>
      <c r="B453" s="74" t="s">
        <v>470</v>
      </c>
      <c r="C453" s="74" t="s">
        <v>470</v>
      </c>
      <c r="D453" s="54" t="s">
        <v>597</v>
      </c>
      <c r="F453" s="10">
        <v>9</v>
      </c>
      <c r="G453" s="10">
        <v>22</v>
      </c>
      <c r="I453" s="4" t="s">
        <v>10</v>
      </c>
      <c r="J453" s="39">
        <v>0.48958333333333331</v>
      </c>
      <c r="K453" s="7" t="s">
        <v>461</v>
      </c>
      <c r="L453" s="32" t="s">
        <v>16</v>
      </c>
      <c r="M453" s="7" t="s">
        <v>465</v>
      </c>
      <c r="N453" s="52"/>
      <c r="O453" s="54"/>
      <c r="P453" s="81"/>
      <c r="S453" s="52"/>
      <c r="T453" s="74">
        <v>482</v>
      </c>
      <c r="U453" s="78">
        <v>453</v>
      </c>
    </row>
    <row r="454" spans="1:21" hidden="1">
      <c r="A454" s="74">
        <v>257</v>
      </c>
      <c r="D454" s="84" t="s">
        <v>598</v>
      </c>
      <c r="E454" s="93" t="s">
        <v>721</v>
      </c>
      <c r="F454" s="93">
        <v>9</v>
      </c>
      <c r="G454" s="53">
        <v>28</v>
      </c>
      <c r="H454" s="93" t="s">
        <v>722</v>
      </c>
      <c r="I454" s="7" t="s">
        <v>60</v>
      </c>
      <c r="J454" s="6">
        <v>0.375</v>
      </c>
      <c r="K454" s="53"/>
      <c r="L454" s="32" t="s">
        <v>16</v>
      </c>
      <c r="M454" s="53"/>
      <c r="N454" s="54"/>
      <c r="S454" s="81"/>
      <c r="T454" s="74">
        <v>327</v>
      </c>
      <c r="U454" s="78">
        <v>454</v>
      </c>
    </row>
    <row r="455" spans="1:21" hidden="1">
      <c r="A455" s="74">
        <v>258</v>
      </c>
      <c r="D455" s="84" t="s">
        <v>599</v>
      </c>
      <c r="E455" s="93" t="s">
        <v>721</v>
      </c>
      <c r="F455" s="93">
        <v>9</v>
      </c>
      <c r="G455" s="53">
        <v>28</v>
      </c>
      <c r="H455" s="93" t="s">
        <v>722</v>
      </c>
      <c r="I455" s="7" t="s">
        <v>60</v>
      </c>
      <c r="J455" s="6">
        <v>0.4375</v>
      </c>
      <c r="K455" s="53"/>
      <c r="L455" s="32" t="s">
        <v>16</v>
      </c>
      <c r="M455" s="53"/>
      <c r="N455" s="54"/>
      <c r="S455" s="81"/>
      <c r="T455" s="74">
        <v>328</v>
      </c>
      <c r="U455" s="78">
        <v>455</v>
      </c>
    </row>
    <row r="456" spans="1:21" hidden="1">
      <c r="A456" s="74">
        <v>415</v>
      </c>
      <c r="B456" s="74" t="s">
        <v>470</v>
      </c>
      <c r="C456" s="74" t="s">
        <v>470</v>
      </c>
      <c r="D456" s="54" t="s">
        <v>600</v>
      </c>
      <c r="F456" s="10">
        <v>9</v>
      </c>
      <c r="G456" s="10">
        <v>28</v>
      </c>
      <c r="I456" s="7" t="s">
        <v>60</v>
      </c>
      <c r="J456" s="39">
        <v>0.5</v>
      </c>
      <c r="K456" s="7" t="s">
        <v>465</v>
      </c>
      <c r="L456" s="32" t="s">
        <v>16</v>
      </c>
      <c r="M456" s="7" t="s">
        <v>471</v>
      </c>
      <c r="T456" s="74">
        <v>500</v>
      </c>
      <c r="U456" s="78">
        <v>457</v>
      </c>
    </row>
    <row r="457" spans="1:21" hidden="1">
      <c r="A457" s="74">
        <v>402</v>
      </c>
      <c r="B457" s="74" t="s">
        <v>470</v>
      </c>
      <c r="C457" s="74" t="s">
        <v>470</v>
      </c>
      <c r="D457" s="54" t="s">
        <v>601</v>
      </c>
      <c r="F457" s="10">
        <v>9</v>
      </c>
      <c r="G457" s="10">
        <v>28</v>
      </c>
      <c r="I457" s="7" t="s">
        <v>60</v>
      </c>
      <c r="J457" s="39">
        <v>0.54166666666666663</v>
      </c>
      <c r="K457" s="7" t="s">
        <v>462</v>
      </c>
      <c r="L457" s="32" t="s">
        <v>16</v>
      </c>
      <c r="M457" s="7" t="s">
        <v>467</v>
      </c>
      <c r="T457" s="74">
        <v>487</v>
      </c>
      <c r="U457" s="78">
        <v>456</v>
      </c>
    </row>
    <row r="458" spans="1:21" hidden="1">
      <c r="A458" s="74">
        <v>182</v>
      </c>
      <c r="B458" s="74" t="s">
        <v>447</v>
      </c>
      <c r="C458" s="74" t="s">
        <v>449</v>
      </c>
      <c r="D458" s="84" t="s">
        <v>244</v>
      </c>
      <c r="E458" s="43">
        <v>18</v>
      </c>
      <c r="F458" s="43">
        <v>9</v>
      </c>
      <c r="G458" s="44">
        <v>28</v>
      </c>
      <c r="H458" s="4" t="s">
        <v>424</v>
      </c>
      <c r="I458" s="4" t="s">
        <v>245</v>
      </c>
      <c r="J458" s="29">
        <v>0.41666666666666669</v>
      </c>
      <c r="K458" s="45" t="s">
        <v>169</v>
      </c>
      <c r="L458" s="32" t="s">
        <v>16</v>
      </c>
      <c r="M458" s="45" t="s">
        <v>173</v>
      </c>
      <c r="O458" s="74">
        <f>P458+R458</f>
        <v>2</v>
      </c>
      <c r="P458" s="45">
        <v>1</v>
      </c>
      <c r="Q458" s="45" t="s">
        <v>16</v>
      </c>
      <c r="R458" s="45">
        <v>1</v>
      </c>
      <c r="T458" s="74">
        <v>277</v>
      </c>
      <c r="U458" s="78">
        <v>458</v>
      </c>
    </row>
    <row r="459" spans="1:21" hidden="1">
      <c r="A459" s="74">
        <v>181</v>
      </c>
      <c r="B459" s="74" t="s">
        <v>447</v>
      </c>
      <c r="C459" s="74" t="s">
        <v>449</v>
      </c>
      <c r="D459" s="84" t="s">
        <v>242</v>
      </c>
      <c r="E459" s="43">
        <v>18</v>
      </c>
      <c r="F459" s="43">
        <v>9</v>
      </c>
      <c r="G459" s="44">
        <v>28</v>
      </c>
      <c r="H459" s="4" t="s">
        <v>424</v>
      </c>
      <c r="I459" s="4" t="s">
        <v>79</v>
      </c>
      <c r="J459" s="29">
        <v>0.42708333333333331</v>
      </c>
      <c r="K459" s="45" t="s">
        <v>167</v>
      </c>
      <c r="L459" s="32" t="s">
        <v>16</v>
      </c>
      <c r="M459" s="45" t="s">
        <v>177</v>
      </c>
      <c r="O459" s="74">
        <f>P459+R459</f>
        <v>3</v>
      </c>
      <c r="P459" s="45">
        <v>1</v>
      </c>
      <c r="Q459" s="45" t="s">
        <v>16</v>
      </c>
      <c r="R459" s="45">
        <v>2</v>
      </c>
      <c r="T459" s="54">
        <v>276</v>
      </c>
      <c r="U459" s="78">
        <v>459</v>
      </c>
    </row>
    <row r="460" spans="1:21" hidden="1">
      <c r="A460" s="74">
        <v>184</v>
      </c>
      <c r="B460" s="74" t="s">
        <v>447</v>
      </c>
      <c r="C460" s="74" t="s">
        <v>449</v>
      </c>
      <c r="D460" s="84" t="s">
        <v>250</v>
      </c>
      <c r="E460" s="43">
        <v>18</v>
      </c>
      <c r="F460" s="43">
        <v>9</v>
      </c>
      <c r="G460" s="44">
        <v>28</v>
      </c>
      <c r="H460" s="4" t="s">
        <v>424</v>
      </c>
      <c r="I460" s="4" t="s">
        <v>79</v>
      </c>
      <c r="J460" s="29">
        <v>0.47916666666666669</v>
      </c>
      <c r="K460" s="45" t="s">
        <v>187</v>
      </c>
      <c r="L460" s="32" t="s">
        <v>16</v>
      </c>
      <c r="M460" s="45" t="s">
        <v>170</v>
      </c>
      <c r="O460" s="74">
        <f>P460+R460</f>
        <v>3</v>
      </c>
      <c r="P460" s="45">
        <v>2</v>
      </c>
      <c r="Q460" s="45" t="s">
        <v>16</v>
      </c>
      <c r="R460" s="45">
        <v>1</v>
      </c>
      <c r="T460" s="74">
        <v>279</v>
      </c>
      <c r="U460" s="78">
        <v>460</v>
      </c>
    </row>
    <row r="461" spans="1:21" hidden="1">
      <c r="A461" s="74">
        <v>183</v>
      </c>
      <c r="B461" s="74" t="s">
        <v>447</v>
      </c>
      <c r="C461" s="74" t="s">
        <v>449</v>
      </c>
      <c r="D461" s="84" t="s">
        <v>248</v>
      </c>
      <c r="E461" s="43">
        <v>18</v>
      </c>
      <c r="F461" s="43">
        <v>9</v>
      </c>
      <c r="G461" s="44">
        <v>28</v>
      </c>
      <c r="H461" s="4" t="s">
        <v>424</v>
      </c>
      <c r="I461" s="4" t="s">
        <v>79</v>
      </c>
      <c r="J461" s="29">
        <v>0.53125</v>
      </c>
      <c r="K461" s="45" t="s">
        <v>176</v>
      </c>
      <c r="L461" s="32" t="s">
        <v>16</v>
      </c>
      <c r="M461" s="45" t="s">
        <v>172</v>
      </c>
      <c r="O461" s="74">
        <f>P461+R461</f>
        <v>4</v>
      </c>
      <c r="P461" s="45">
        <v>2</v>
      </c>
      <c r="Q461" s="45" t="s">
        <v>16</v>
      </c>
      <c r="R461" s="45">
        <v>2</v>
      </c>
      <c r="T461" s="74">
        <v>278</v>
      </c>
      <c r="U461" s="78">
        <v>461</v>
      </c>
    </row>
    <row r="462" spans="1:21" hidden="1">
      <c r="A462" s="74">
        <v>385</v>
      </c>
      <c r="B462" s="74" t="s">
        <v>660</v>
      </c>
      <c r="C462" s="74" t="s">
        <v>660</v>
      </c>
      <c r="D462" s="54" t="s">
        <v>602</v>
      </c>
      <c r="F462" s="10">
        <v>9</v>
      </c>
      <c r="G462" s="10">
        <v>28</v>
      </c>
      <c r="I462" s="4" t="s">
        <v>79</v>
      </c>
      <c r="J462" s="39">
        <v>0.58333333333333337</v>
      </c>
      <c r="K462" s="7" t="s">
        <v>464</v>
      </c>
      <c r="L462" s="32" t="s">
        <v>16</v>
      </c>
      <c r="M462" s="7" t="s">
        <v>474</v>
      </c>
      <c r="T462" s="74">
        <v>470</v>
      </c>
      <c r="U462" s="78">
        <v>332</v>
      </c>
    </row>
    <row r="463" spans="1:21" hidden="1">
      <c r="A463" s="74">
        <v>254</v>
      </c>
      <c r="B463" s="74" t="s">
        <v>447</v>
      </c>
      <c r="C463" s="74" t="s">
        <v>449</v>
      </c>
      <c r="D463" s="84" t="s">
        <v>329</v>
      </c>
      <c r="E463" s="44">
        <v>18</v>
      </c>
      <c r="F463" s="44">
        <v>9</v>
      </c>
      <c r="G463" s="43">
        <v>29</v>
      </c>
      <c r="H463" s="4" t="s">
        <v>435</v>
      </c>
      <c r="I463" s="7" t="s">
        <v>60</v>
      </c>
      <c r="J463" s="29">
        <v>0.375</v>
      </c>
      <c r="K463" s="45" t="s">
        <v>257</v>
      </c>
      <c r="L463" s="32" t="s">
        <v>16</v>
      </c>
      <c r="M463" s="45" t="s">
        <v>266</v>
      </c>
      <c r="O463" s="74">
        <f>P463+R463</f>
        <v>4</v>
      </c>
      <c r="P463" s="45">
        <v>2</v>
      </c>
      <c r="Q463" s="45" t="s">
        <v>16</v>
      </c>
      <c r="R463" s="45">
        <v>2</v>
      </c>
      <c r="T463" s="74">
        <v>323</v>
      </c>
      <c r="U463" s="78">
        <v>465</v>
      </c>
    </row>
    <row r="464" spans="1:21" hidden="1">
      <c r="A464" s="74">
        <v>255</v>
      </c>
      <c r="B464" s="74" t="s">
        <v>447</v>
      </c>
      <c r="C464" s="74" t="s">
        <v>449</v>
      </c>
      <c r="D464" s="84" t="s">
        <v>331</v>
      </c>
      <c r="E464" s="43">
        <v>18</v>
      </c>
      <c r="F464" s="43">
        <v>9</v>
      </c>
      <c r="G464" s="43">
        <v>29</v>
      </c>
      <c r="H464" s="4" t="s">
        <v>435</v>
      </c>
      <c r="I464" s="7" t="s">
        <v>60</v>
      </c>
      <c r="J464" s="29">
        <v>0.42708333333333331</v>
      </c>
      <c r="K464" s="45" t="s">
        <v>265</v>
      </c>
      <c r="L464" s="32" t="s">
        <v>16</v>
      </c>
      <c r="M464" s="45" t="s">
        <v>259</v>
      </c>
      <c r="O464" s="74">
        <f>P464+R464</f>
        <v>4</v>
      </c>
      <c r="P464" s="45">
        <v>2</v>
      </c>
      <c r="Q464" s="45" t="s">
        <v>16</v>
      </c>
      <c r="R464" s="45">
        <v>2</v>
      </c>
      <c r="T464" s="74">
        <v>324</v>
      </c>
      <c r="U464" s="78">
        <v>462</v>
      </c>
    </row>
    <row r="465" spans="1:21" hidden="1">
      <c r="A465" s="74">
        <v>253</v>
      </c>
      <c r="B465" s="74" t="s">
        <v>447</v>
      </c>
      <c r="C465" s="74" t="s">
        <v>449</v>
      </c>
      <c r="D465" s="84" t="s">
        <v>327</v>
      </c>
      <c r="E465" s="43">
        <v>18</v>
      </c>
      <c r="F465" s="43">
        <v>9</v>
      </c>
      <c r="G465" s="43">
        <v>29</v>
      </c>
      <c r="H465" s="4" t="s">
        <v>435</v>
      </c>
      <c r="I465" s="7" t="s">
        <v>60</v>
      </c>
      <c r="J465" s="29">
        <v>0.47916666666666669</v>
      </c>
      <c r="K465" s="45" t="s">
        <v>253</v>
      </c>
      <c r="L465" s="32" t="s">
        <v>16</v>
      </c>
      <c r="M465" s="45" t="s">
        <v>260</v>
      </c>
      <c r="O465" s="74">
        <f>P465+R465</f>
        <v>2</v>
      </c>
      <c r="P465" s="45">
        <v>1</v>
      </c>
      <c r="Q465" s="45" t="s">
        <v>16</v>
      </c>
      <c r="R465" s="45">
        <v>1</v>
      </c>
      <c r="T465" s="54">
        <v>322</v>
      </c>
      <c r="U465" s="78">
        <v>463</v>
      </c>
    </row>
    <row r="466" spans="1:21" hidden="1">
      <c r="A466" s="74">
        <v>256</v>
      </c>
      <c r="B466" s="74" t="s">
        <v>447</v>
      </c>
      <c r="C466" s="74" t="s">
        <v>449</v>
      </c>
      <c r="D466" s="84" t="s">
        <v>333</v>
      </c>
      <c r="E466" s="43">
        <v>18</v>
      </c>
      <c r="F466" s="43">
        <v>9</v>
      </c>
      <c r="G466" s="43">
        <v>29</v>
      </c>
      <c r="H466" s="4" t="s">
        <v>435</v>
      </c>
      <c r="I466" s="7" t="s">
        <v>60</v>
      </c>
      <c r="J466" s="29">
        <v>0.53125</v>
      </c>
      <c r="K466" s="45" t="s">
        <v>273</v>
      </c>
      <c r="L466" s="32" t="s">
        <v>16</v>
      </c>
      <c r="M466" s="45" t="s">
        <v>256</v>
      </c>
      <c r="O466" s="74">
        <f>P466+R466</f>
        <v>2</v>
      </c>
      <c r="P466" s="45">
        <v>1</v>
      </c>
      <c r="Q466" s="45" t="s">
        <v>16</v>
      </c>
      <c r="R466" s="45">
        <v>1</v>
      </c>
      <c r="T466" s="74">
        <v>325</v>
      </c>
      <c r="U466" s="78">
        <v>466</v>
      </c>
    </row>
    <row r="467" spans="1:21" hidden="1">
      <c r="A467" s="74">
        <v>396</v>
      </c>
      <c r="B467" s="74" t="s">
        <v>470</v>
      </c>
      <c r="C467" s="74" t="s">
        <v>470</v>
      </c>
      <c r="D467" s="54" t="s">
        <v>603</v>
      </c>
      <c r="F467" s="10">
        <v>9</v>
      </c>
      <c r="G467" s="10">
        <v>29</v>
      </c>
      <c r="I467" s="7" t="s">
        <v>60</v>
      </c>
      <c r="J467" s="39">
        <v>0.58333333333333337</v>
      </c>
      <c r="K467" s="7" t="s">
        <v>467</v>
      </c>
      <c r="L467" s="32" t="s">
        <v>16</v>
      </c>
      <c r="M467" s="7" t="s">
        <v>465</v>
      </c>
      <c r="T467" s="74">
        <v>481</v>
      </c>
      <c r="U467" s="78">
        <v>464</v>
      </c>
    </row>
    <row r="468" spans="1:21" hidden="1">
      <c r="A468" s="74">
        <v>418</v>
      </c>
      <c r="B468" s="74" t="s">
        <v>470</v>
      </c>
      <c r="C468" s="74" t="s">
        <v>470</v>
      </c>
      <c r="D468" s="54" t="s">
        <v>604</v>
      </c>
      <c r="F468" s="10">
        <v>9</v>
      </c>
      <c r="G468" s="10">
        <v>29</v>
      </c>
      <c r="I468" s="4" t="s">
        <v>60</v>
      </c>
      <c r="J468" s="39"/>
      <c r="K468" s="7" t="s">
        <v>665</v>
      </c>
      <c r="L468" s="32" t="s">
        <v>16</v>
      </c>
      <c r="M468" s="7" t="s">
        <v>471</v>
      </c>
      <c r="T468" s="74">
        <v>503</v>
      </c>
      <c r="U468" s="78">
        <v>327</v>
      </c>
    </row>
    <row r="469" spans="1:21" hidden="1">
      <c r="A469" s="74">
        <v>332</v>
      </c>
      <c r="B469" s="74" t="s">
        <v>450</v>
      </c>
      <c r="C469" s="74" t="s">
        <v>450</v>
      </c>
      <c r="D469" s="54" t="s">
        <v>407</v>
      </c>
      <c r="E469" s="32">
        <v>14</v>
      </c>
      <c r="F469" s="32">
        <v>10</v>
      </c>
      <c r="G469" s="32">
        <v>5</v>
      </c>
      <c r="H469" s="32"/>
      <c r="I469" s="7" t="s">
        <v>29</v>
      </c>
      <c r="J469" s="73" t="s">
        <v>408</v>
      </c>
      <c r="K469" s="32" t="s">
        <v>346</v>
      </c>
      <c r="L469" s="32" t="s">
        <v>16</v>
      </c>
      <c r="M469" s="32" t="s">
        <v>339</v>
      </c>
      <c r="N469" s="83"/>
      <c r="O469" s="54">
        <v>67</v>
      </c>
      <c r="P469" s="52"/>
      <c r="T469" s="74">
        <v>416</v>
      </c>
      <c r="U469" s="78">
        <v>467</v>
      </c>
    </row>
    <row r="470" spans="1:21" hidden="1">
      <c r="A470" s="74">
        <v>333</v>
      </c>
      <c r="B470" s="74" t="s">
        <v>450</v>
      </c>
      <c r="C470" s="74" t="s">
        <v>450</v>
      </c>
      <c r="D470" s="54" t="s">
        <v>410</v>
      </c>
      <c r="E470" s="32">
        <v>14</v>
      </c>
      <c r="F470" s="32">
        <v>10</v>
      </c>
      <c r="G470" s="32">
        <v>5</v>
      </c>
      <c r="H470" s="32"/>
      <c r="I470" s="7" t="s">
        <v>29</v>
      </c>
      <c r="J470" s="73" t="s">
        <v>408</v>
      </c>
      <c r="K470" s="32" t="s">
        <v>335</v>
      </c>
      <c r="L470" s="32" t="s">
        <v>16</v>
      </c>
      <c r="M470" s="32" t="s">
        <v>344</v>
      </c>
      <c r="N470" s="81"/>
      <c r="O470" s="74">
        <v>68</v>
      </c>
      <c r="P470" s="52"/>
      <c r="T470" s="74">
        <v>417</v>
      </c>
      <c r="U470" s="78">
        <v>468</v>
      </c>
    </row>
    <row r="471" spans="1:21" hidden="1">
      <c r="A471" s="74">
        <v>334</v>
      </c>
      <c r="B471" s="74" t="s">
        <v>450</v>
      </c>
      <c r="C471" s="74" t="s">
        <v>450</v>
      </c>
      <c r="D471" s="54" t="s">
        <v>412</v>
      </c>
      <c r="E471" s="32">
        <v>14</v>
      </c>
      <c r="F471" s="32">
        <v>10</v>
      </c>
      <c r="G471" s="32">
        <v>5</v>
      </c>
      <c r="H471" s="32"/>
      <c r="I471" s="7" t="s">
        <v>29</v>
      </c>
      <c r="J471" s="73" t="s">
        <v>408</v>
      </c>
      <c r="K471" s="32" t="s">
        <v>340</v>
      </c>
      <c r="L471" s="32" t="s">
        <v>16</v>
      </c>
      <c r="M471" s="32" t="s">
        <v>336</v>
      </c>
      <c r="N471" s="81"/>
      <c r="O471" s="74">
        <v>69</v>
      </c>
      <c r="P471" s="52"/>
      <c r="T471" s="74">
        <v>418</v>
      </c>
      <c r="U471" s="78">
        <v>469</v>
      </c>
    </row>
    <row r="472" spans="1:21" hidden="1">
      <c r="A472" s="74">
        <v>395</v>
      </c>
      <c r="B472" s="74" t="s">
        <v>470</v>
      </c>
      <c r="C472" s="74" t="s">
        <v>470</v>
      </c>
      <c r="D472" s="74" t="s">
        <v>605</v>
      </c>
      <c r="F472" s="10">
        <v>10</v>
      </c>
      <c r="G472" s="10">
        <v>5</v>
      </c>
      <c r="I472" s="7" t="s">
        <v>29</v>
      </c>
      <c r="J472" s="73" t="s">
        <v>408</v>
      </c>
      <c r="K472" s="7" t="s">
        <v>462</v>
      </c>
      <c r="L472" s="32" t="s">
        <v>16</v>
      </c>
      <c r="M472" s="7" t="s">
        <v>464</v>
      </c>
      <c r="T472" s="74">
        <v>480</v>
      </c>
      <c r="U472" s="78">
        <v>470</v>
      </c>
    </row>
    <row r="473" spans="1:21" hidden="1">
      <c r="A473" s="74">
        <v>347</v>
      </c>
      <c r="B473" s="74" t="s">
        <v>446</v>
      </c>
      <c r="D473" s="54" t="s">
        <v>606</v>
      </c>
      <c r="E473" s="10">
        <v>12</v>
      </c>
      <c r="F473" s="38">
        <v>10</v>
      </c>
      <c r="G473" s="38">
        <v>5</v>
      </c>
      <c r="H473" s="38"/>
      <c r="I473" s="38" t="s">
        <v>81</v>
      </c>
      <c r="J473" s="29">
        <v>0.39583333333333331</v>
      </c>
      <c r="K473" s="38" t="s">
        <v>445</v>
      </c>
      <c r="L473" s="32" t="s">
        <v>16</v>
      </c>
      <c r="M473" s="38" t="s">
        <v>469</v>
      </c>
      <c r="N473" s="77"/>
      <c r="O473" s="54"/>
      <c r="P473" s="38"/>
      <c r="R473" s="52"/>
      <c r="S473" s="81"/>
      <c r="T473" s="74">
        <v>432</v>
      </c>
      <c r="U473" s="78">
        <v>472</v>
      </c>
    </row>
    <row r="474" spans="1:21" hidden="1">
      <c r="A474" s="74">
        <v>361</v>
      </c>
      <c r="B474" s="74" t="s">
        <v>443</v>
      </c>
      <c r="D474" s="54" t="s">
        <v>607</v>
      </c>
      <c r="E474" s="10">
        <v>12</v>
      </c>
      <c r="F474" s="38">
        <v>10</v>
      </c>
      <c r="G474" s="38">
        <v>5</v>
      </c>
      <c r="H474" s="38"/>
      <c r="I474" s="38" t="s">
        <v>81</v>
      </c>
      <c r="J474" s="29">
        <v>0.46875</v>
      </c>
      <c r="K474" s="38" t="s">
        <v>445</v>
      </c>
      <c r="L474" s="32" t="s">
        <v>16</v>
      </c>
      <c r="M474" s="38" t="s">
        <v>469</v>
      </c>
      <c r="N474" s="54" t="s">
        <v>608</v>
      </c>
      <c r="P474" s="38"/>
      <c r="R474" s="52"/>
      <c r="S474" s="54"/>
      <c r="T474" s="74">
        <v>446</v>
      </c>
      <c r="U474" s="78">
        <v>473</v>
      </c>
    </row>
    <row r="475" spans="1:21" hidden="1">
      <c r="A475" s="74">
        <v>335</v>
      </c>
      <c r="B475" s="74" t="s">
        <v>450</v>
      </c>
      <c r="C475" s="74" t="s">
        <v>450</v>
      </c>
      <c r="D475" s="54" t="s">
        <v>414</v>
      </c>
      <c r="E475" s="32">
        <v>14</v>
      </c>
      <c r="F475" s="32">
        <v>10</v>
      </c>
      <c r="G475" s="32">
        <v>5</v>
      </c>
      <c r="H475" s="32"/>
      <c r="I475" s="10" t="s">
        <v>196</v>
      </c>
      <c r="J475" s="8">
        <v>0.45833333333333331</v>
      </c>
      <c r="K475" s="32" t="s">
        <v>343</v>
      </c>
      <c r="L475" s="32" t="s">
        <v>16</v>
      </c>
      <c r="M475" s="32" t="s">
        <v>347</v>
      </c>
      <c r="N475" s="81"/>
      <c r="O475" s="74">
        <v>70</v>
      </c>
      <c r="P475" s="52"/>
      <c r="T475" s="74">
        <v>419</v>
      </c>
      <c r="U475" s="78">
        <v>474</v>
      </c>
    </row>
    <row r="476" spans="1:21" hidden="1">
      <c r="A476" s="74">
        <v>259</v>
      </c>
      <c r="D476" s="84" t="s">
        <v>609</v>
      </c>
      <c r="E476" s="93" t="s">
        <v>723</v>
      </c>
      <c r="F476" s="53">
        <v>10</v>
      </c>
      <c r="G476" s="53">
        <v>6</v>
      </c>
      <c r="H476" s="93" t="s">
        <v>610</v>
      </c>
      <c r="I476" s="38" t="s">
        <v>81</v>
      </c>
      <c r="J476" s="6"/>
      <c r="K476" s="53"/>
      <c r="L476" s="32" t="s">
        <v>16</v>
      </c>
      <c r="M476" s="53"/>
      <c r="N476" s="74" t="s">
        <v>608</v>
      </c>
      <c r="T476" s="74">
        <v>329</v>
      </c>
      <c r="U476" s="78">
        <v>475</v>
      </c>
    </row>
    <row r="477" spans="1:21" hidden="1">
      <c r="A477" s="74">
        <v>419</v>
      </c>
      <c r="B477" s="74" t="s">
        <v>470</v>
      </c>
      <c r="C477" s="74" t="s">
        <v>470</v>
      </c>
      <c r="D477" s="54" t="s">
        <v>611</v>
      </c>
      <c r="F477" s="10">
        <v>10</v>
      </c>
      <c r="G477" s="10">
        <v>6</v>
      </c>
      <c r="I477" s="38" t="s">
        <v>81</v>
      </c>
      <c r="K477" s="7" t="s">
        <v>462</v>
      </c>
      <c r="M477" s="7" t="s">
        <v>471</v>
      </c>
      <c r="T477" s="74">
        <v>504</v>
      </c>
      <c r="U477" s="78">
        <v>482</v>
      </c>
    </row>
    <row r="478" spans="1:21" hidden="1">
      <c r="A478" s="74">
        <v>260</v>
      </c>
      <c r="D478" s="84" t="s">
        <v>612</v>
      </c>
      <c r="E478" s="93" t="s">
        <v>721</v>
      </c>
      <c r="F478" s="53">
        <v>10</v>
      </c>
      <c r="G478" s="53">
        <v>12</v>
      </c>
      <c r="H478" s="93" t="s">
        <v>613</v>
      </c>
      <c r="I478" s="7" t="s">
        <v>29</v>
      </c>
      <c r="J478" s="6"/>
      <c r="K478" s="53"/>
      <c r="L478" s="32" t="s">
        <v>16</v>
      </c>
      <c r="M478" s="53"/>
      <c r="N478" s="54"/>
      <c r="T478" s="74">
        <v>330</v>
      </c>
      <c r="U478" s="78">
        <v>476</v>
      </c>
    </row>
    <row r="479" spans="1:21" hidden="1">
      <c r="A479" s="74">
        <v>261</v>
      </c>
      <c r="D479" s="84" t="s">
        <v>614</v>
      </c>
      <c r="E479" s="93" t="s">
        <v>721</v>
      </c>
      <c r="F479" s="53">
        <v>10</v>
      </c>
      <c r="G479" s="53">
        <v>12</v>
      </c>
      <c r="H479" s="93" t="s">
        <v>613</v>
      </c>
      <c r="I479" s="7" t="s">
        <v>29</v>
      </c>
      <c r="J479" s="6"/>
      <c r="K479" s="53"/>
      <c r="L479" s="32" t="s">
        <v>16</v>
      </c>
      <c r="M479" s="53"/>
      <c r="T479" s="74">
        <v>331</v>
      </c>
      <c r="U479" s="78">
        <v>477</v>
      </c>
    </row>
    <row r="480" spans="1:21" hidden="1">
      <c r="A480" s="74">
        <v>262</v>
      </c>
      <c r="D480" s="84" t="s">
        <v>615</v>
      </c>
      <c r="E480" s="93" t="s">
        <v>723</v>
      </c>
      <c r="F480" s="53">
        <v>10</v>
      </c>
      <c r="G480" s="53">
        <v>13</v>
      </c>
      <c r="H480" s="93" t="s">
        <v>613</v>
      </c>
      <c r="I480" s="7" t="s">
        <v>29</v>
      </c>
      <c r="J480" s="6"/>
      <c r="K480" s="53"/>
      <c r="L480" s="32" t="s">
        <v>16</v>
      </c>
      <c r="M480" s="53"/>
      <c r="S480" s="81"/>
      <c r="T480" s="74">
        <v>332</v>
      </c>
      <c r="U480" s="78">
        <v>478</v>
      </c>
    </row>
    <row r="481" spans="1:21" hidden="1">
      <c r="A481" s="74">
        <v>279</v>
      </c>
      <c r="B481" s="74" t="s">
        <v>451</v>
      </c>
      <c r="C481" s="74" t="s">
        <v>616</v>
      </c>
      <c r="D481" s="84" t="s">
        <v>724</v>
      </c>
      <c r="E481" s="4" t="s">
        <v>723</v>
      </c>
      <c r="F481" s="10">
        <v>10</v>
      </c>
      <c r="G481" s="10">
        <v>14</v>
      </c>
      <c r="I481" s="4"/>
      <c r="K481" s="4"/>
      <c r="M481" s="4"/>
      <c r="P481" s="4"/>
      <c r="R481" s="4"/>
      <c r="S481" s="81"/>
      <c r="T481" s="74">
        <v>349</v>
      </c>
      <c r="U481" s="78">
        <v>479</v>
      </c>
    </row>
    <row r="482" spans="1:21" hidden="1">
      <c r="A482" s="74">
        <v>348</v>
      </c>
      <c r="B482" s="74" t="s">
        <v>446</v>
      </c>
      <c r="D482" s="54" t="s">
        <v>617</v>
      </c>
      <c r="E482" s="10">
        <v>13</v>
      </c>
      <c r="F482" s="38">
        <v>10</v>
      </c>
      <c r="G482" s="38">
        <v>26</v>
      </c>
      <c r="H482" s="38"/>
      <c r="I482" s="38"/>
      <c r="J482" s="76"/>
      <c r="K482" s="38" t="s">
        <v>476</v>
      </c>
      <c r="L482" s="45" t="s">
        <v>16</v>
      </c>
      <c r="M482" s="38" t="s">
        <v>445</v>
      </c>
      <c r="N482" s="77"/>
      <c r="P482" s="38"/>
      <c r="R482" s="52"/>
      <c r="S482" s="81"/>
      <c r="T482" s="74">
        <v>433</v>
      </c>
      <c r="U482" s="78">
        <v>480</v>
      </c>
    </row>
    <row r="483" spans="1:21" hidden="1">
      <c r="A483" s="74">
        <v>362</v>
      </c>
      <c r="B483" s="74" t="s">
        <v>443</v>
      </c>
      <c r="D483" s="54" t="s">
        <v>618</v>
      </c>
      <c r="E483" s="10">
        <v>13</v>
      </c>
      <c r="F483" s="38">
        <v>10</v>
      </c>
      <c r="G483" s="38">
        <v>26</v>
      </c>
      <c r="H483" s="38"/>
      <c r="I483" s="38"/>
      <c r="J483" s="76"/>
      <c r="K483" s="38" t="s">
        <v>476</v>
      </c>
      <c r="L483" s="45" t="s">
        <v>16</v>
      </c>
      <c r="M483" s="38" t="s">
        <v>445</v>
      </c>
      <c r="N483" s="77"/>
      <c r="P483" s="38"/>
      <c r="R483" s="52"/>
      <c r="S483" s="81"/>
      <c r="T483" s="74">
        <v>447</v>
      </c>
      <c r="U483" s="78">
        <v>481</v>
      </c>
    </row>
    <row r="484" spans="1:21" hidden="1">
      <c r="A484" s="74">
        <v>349</v>
      </c>
      <c r="B484" s="74" t="s">
        <v>446</v>
      </c>
      <c r="D484" s="54" t="s">
        <v>697</v>
      </c>
      <c r="E484" s="10">
        <v>14</v>
      </c>
      <c r="F484" s="38">
        <v>11</v>
      </c>
      <c r="G484" s="38">
        <v>10</v>
      </c>
      <c r="H484" s="38"/>
      <c r="I484" s="38" t="s">
        <v>698</v>
      </c>
      <c r="J484" s="76">
        <v>0.4548611111111111</v>
      </c>
      <c r="K484" s="38" t="s">
        <v>695</v>
      </c>
      <c r="L484" s="45" t="s">
        <v>16</v>
      </c>
      <c r="M484" s="38" t="s">
        <v>445</v>
      </c>
      <c r="N484" s="77"/>
      <c r="P484" s="38"/>
      <c r="R484" s="52"/>
      <c r="S484" s="81"/>
      <c r="T484" s="74">
        <v>434</v>
      </c>
      <c r="U484" s="78">
        <v>483</v>
      </c>
    </row>
    <row r="485" spans="1:21" hidden="1">
      <c r="A485" s="74">
        <v>363</v>
      </c>
      <c r="B485" s="74" t="s">
        <v>443</v>
      </c>
      <c r="D485" s="54" t="s">
        <v>699</v>
      </c>
      <c r="E485" s="10">
        <v>14</v>
      </c>
      <c r="F485" s="38">
        <v>11</v>
      </c>
      <c r="G485" s="38">
        <v>10</v>
      </c>
      <c r="H485" s="38"/>
      <c r="I485" s="38"/>
      <c r="J485" s="76"/>
      <c r="K485" s="38" t="s">
        <v>695</v>
      </c>
      <c r="L485" s="45" t="s">
        <v>16</v>
      </c>
      <c r="M485" s="38" t="s">
        <v>445</v>
      </c>
      <c r="N485" s="77"/>
      <c r="P485" s="38"/>
      <c r="R485" s="52"/>
      <c r="S485" s="81"/>
      <c r="T485" s="74">
        <v>448</v>
      </c>
      <c r="U485" s="78">
        <v>484</v>
      </c>
    </row>
    <row r="486" spans="1:21" hidden="1">
      <c r="D486" s="84" t="s">
        <v>334</v>
      </c>
      <c r="E486" s="4" t="s">
        <v>0</v>
      </c>
      <c r="F486" s="4" t="s">
        <v>1</v>
      </c>
      <c r="G486" s="4" t="s">
        <v>2</v>
      </c>
      <c r="H486" s="4" t="s">
        <v>3</v>
      </c>
      <c r="I486" s="4" t="s">
        <v>4</v>
      </c>
      <c r="J486" s="4" t="s">
        <v>5</v>
      </c>
      <c r="K486" s="4" t="s">
        <v>6</v>
      </c>
      <c r="M486" s="4" t="s">
        <v>7</v>
      </c>
      <c r="P486" s="4" t="s">
        <v>6</v>
      </c>
      <c r="R486" s="4" t="s">
        <v>7</v>
      </c>
      <c r="T486" s="54">
        <v>36</v>
      </c>
      <c r="U486" s="78">
        <v>485</v>
      </c>
    </row>
    <row r="487" spans="1:21" hidden="1">
      <c r="D487" s="84" t="s">
        <v>334</v>
      </c>
      <c r="E487" s="4" t="s">
        <v>0</v>
      </c>
      <c r="F487" s="4" t="s">
        <v>1</v>
      </c>
      <c r="G487" s="4" t="s">
        <v>2</v>
      </c>
      <c r="H487" s="4" t="s">
        <v>3</v>
      </c>
      <c r="I487" s="4" t="s">
        <v>4</v>
      </c>
      <c r="J487" s="4" t="s">
        <v>5</v>
      </c>
      <c r="K487" s="4" t="s">
        <v>6</v>
      </c>
      <c r="M487" s="4" t="s">
        <v>7</v>
      </c>
      <c r="P487" s="4" t="s">
        <v>6</v>
      </c>
      <c r="R487" s="4" t="s">
        <v>7</v>
      </c>
      <c r="T487" s="54">
        <v>72</v>
      </c>
      <c r="U487" s="78">
        <v>486</v>
      </c>
    </row>
    <row r="488" spans="1:21" hidden="1">
      <c r="D488" s="84" t="s">
        <v>334</v>
      </c>
      <c r="E488" s="4" t="s">
        <v>0</v>
      </c>
      <c r="F488" s="4" t="s">
        <v>1</v>
      </c>
      <c r="G488" s="4" t="s">
        <v>2</v>
      </c>
      <c r="H488" s="4" t="s">
        <v>3</v>
      </c>
      <c r="I488" s="4" t="s">
        <v>4</v>
      </c>
      <c r="J488" s="4" t="s">
        <v>5</v>
      </c>
      <c r="K488" s="4" t="s">
        <v>6</v>
      </c>
      <c r="M488" s="4" t="s">
        <v>7</v>
      </c>
      <c r="N488" s="54"/>
      <c r="P488" s="4" t="s">
        <v>6</v>
      </c>
      <c r="R488" s="4" t="s">
        <v>7</v>
      </c>
      <c r="T488" s="54">
        <v>118</v>
      </c>
      <c r="U488" s="78">
        <v>487</v>
      </c>
    </row>
    <row r="489" spans="1:21" hidden="1">
      <c r="D489" s="84" t="s">
        <v>334</v>
      </c>
      <c r="E489" s="4" t="s">
        <v>0</v>
      </c>
      <c r="F489" s="4" t="s">
        <v>1</v>
      </c>
      <c r="G489" s="4" t="s">
        <v>2</v>
      </c>
      <c r="H489" s="4" t="s">
        <v>3</v>
      </c>
      <c r="I489" s="4" t="s">
        <v>4</v>
      </c>
      <c r="J489" s="4" t="s">
        <v>5</v>
      </c>
      <c r="K489" s="4" t="s">
        <v>6</v>
      </c>
      <c r="M489" s="4" t="s">
        <v>7</v>
      </c>
      <c r="N489" s="54"/>
      <c r="O489" s="54"/>
      <c r="P489" s="4" t="s">
        <v>6</v>
      </c>
      <c r="R489" s="4" t="s">
        <v>7</v>
      </c>
      <c r="T489" s="74">
        <v>163</v>
      </c>
      <c r="U489" s="78">
        <v>488</v>
      </c>
    </row>
    <row r="490" spans="1:21" hidden="1">
      <c r="D490" s="84" t="s">
        <v>334</v>
      </c>
      <c r="E490" s="4" t="s">
        <v>0</v>
      </c>
      <c r="F490" s="4" t="s">
        <v>1</v>
      </c>
      <c r="G490" s="4" t="s">
        <v>2</v>
      </c>
      <c r="H490" s="4" t="s">
        <v>3</v>
      </c>
      <c r="I490" s="4" t="s">
        <v>4</v>
      </c>
      <c r="J490" s="4" t="s">
        <v>5</v>
      </c>
      <c r="K490" s="4" t="s">
        <v>6</v>
      </c>
      <c r="M490" s="4" t="s">
        <v>7</v>
      </c>
      <c r="N490" s="54"/>
      <c r="P490" s="4" t="s">
        <v>6</v>
      </c>
      <c r="R490" s="4" t="s">
        <v>7</v>
      </c>
      <c r="T490" s="54">
        <v>199</v>
      </c>
      <c r="U490" s="78">
        <v>489</v>
      </c>
    </row>
    <row r="491" spans="1:21" hidden="1">
      <c r="D491" s="84" t="s">
        <v>334</v>
      </c>
      <c r="E491" s="4" t="s">
        <v>0</v>
      </c>
      <c r="F491" s="4" t="s">
        <v>1</v>
      </c>
      <c r="G491" s="4" t="s">
        <v>2</v>
      </c>
      <c r="H491" s="4" t="s">
        <v>3</v>
      </c>
      <c r="I491" s="4" t="s">
        <v>4</v>
      </c>
      <c r="J491" s="4" t="s">
        <v>5</v>
      </c>
      <c r="K491" s="4" t="s">
        <v>6</v>
      </c>
      <c r="M491" s="4" t="s">
        <v>7</v>
      </c>
      <c r="N491" s="54"/>
      <c r="P491" s="4" t="s">
        <v>6</v>
      </c>
      <c r="R491" s="4" t="s">
        <v>7</v>
      </c>
      <c r="T491" s="54">
        <v>235</v>
      </c>
      <c r="U491" s="78">
        <v>490</v>
      </c>
    </row>
    <row r="492" spans="1:21" hidden="1">
      <c r="D492" s="84" t="s">
        <v>334</v>
      </c>
      <c r="E492" s="4" t="s">
        <v>0</v>
      </c>
      <c r="F492" s="4" t="s">
        <v>1</v>
      </c>
      <c r="G492" s="4" t="s">
        <v>2</v>
      </c>
      <c r="H492" s="4" t="s">
        <v>3</v>
      </c>
      <c r="I492" s="4" t="s">
        <v>4</v>
      </c>
      <c r="J492" s="4" t="s">
        <v>5</v>
      </c>
      <c r="K492" s="4" t="s">
        <v>6</v>
      </c>
      <c r="M492" s="4" t="s">
        <v>7</v>
      </c>
      <c r="N492" s="54"/>
      <c r="P492" s="4" t="s">
        <v>6</v>
      </c>
      <c r="R492" s="4" t="s">
        <v>7</v>
      </c>
      <c r="T492" s="54">
        <v>281</v>
      </c>
      <c r="U492" s="78">
        <v>491</v>
      </c>
    </row>
    <row r="493" spans="1:21" hidden="1">
      <c r="D493" s="60" t="s">
        <v>700</v>
      </c>
      <c r="E493" s="32" t="s">
        <v>701</v>
      </c>
      <c r="F493" s="32" t="s">
        <v>702</v>
      </c>
      <c r="G493" s="32" t="s">
        <v>703</v>
      </c>
      <c r="H493" s="32"/>
      <c r="J493" s="32" t="s">
        <v>704</v>
      </c>
      <c r="K493" s="32"/>
      <c r="L493" s="32" t="s">
        <v>705</v>
      </c>
      <c r="M493" s="32"/>
      <c r="N493" s="83"/>
      <c r="O493" s="74">
        <v>36</v>
      </c>
      <c r="P493" s="52"/>
      <c r="T493" s="74">
        <v>385</v>
      </c>
      <c r="U493" s="78">
        <v>492</v>
      </c>
    </row>
    <row r="494" spans="1:21" hidden="1">
      <c r="D494" s="84"/>
      <c r="E494" s="34">
        <v>1</v>
      </c>
      <c r="F494" s="34"/>
      <c r="G494" s="34"/>
      <c r="H494" s="34"/>
      <c r="I494" s="4"/>
      <c r="J494" s="4"/>
      <c r="K494" s="30"/>
      <c r="L494" s="30"/>
      <c r="M494" s="30"/>
      <c r="P494" s="30"/>
      <c r="Q494" s="30"/>
      <c r="R494" s="30"/>
      <c r="T494" s="74">
        <v>5</v>
      </c>
      <c r="U494" s="78">
        <v>493</v>
      </c>
    </row>
    <row r="495" spans="1:21" hidden="1">
      <c r="D495" s="84"/>
      <c r="E495" s="34">
        <v>2</v>
      </c>
      <c r="F495" s="34"/>
      <c r="G495" s="34"/>
      <c r="H495" s="34"/>
      <c r="I495" s="4"/>
      <c r="J495" s="4"/>
      <c r="K495" s="30"/>
      <c r="L495" s="30"/>
      <c r="M495" s="30"/>
      <c r="P495" s="30"/>
      <c r="Q495" s="30"/>
      <c r="R495" s="30"/>
      <c r="T495" s="74">
        <v>10</v>
      </c>
      <c r="U495" s="78">
        <v>494</v>
      </c>
    </row>
    <row r="496" spans="1:21" hidden="1">
      <c r="D496" s="84"/>
      <c r="E496" s="34">
        <v>3</v>
      </c>
      <c r="F496" s="34"/>
      <c r="G496" s="34"/>
      <c r="H496" s="34"/>
      <c r="I496" s="4"/>
      <c r="J496" s="4"/>
      <c r="K496" s="30"/>
      <c r="L496" s="30"/>
      <c r="M496" s="30"/>
      <c r="P496" s="30"/>
      <c r="Q496" s="30"/>
      <c r="R496" s="30"/>
      <c r="T496" s="74">
        <v>15</v>
      </c>
      <c r="U496" s="78">
        <v>495</v>
      </c>
    </row>
    <row r="497" spans="4:21" hidden="1">
      <c r="D497" s="84"/>
      <c r="E497" s="34">
        <v>4</v>
      </c>
      <c r="F497" s="34"/>
      <c r="G497" s="34"/>
      <c r="H497" s="34"/>
      <c r="I497" s="4"/>
      <c r="J497" s="4"/>
      <c r="K497" s="30"/>
      <c r="L497" s="30"/>
      <c r="M497" s="30"/>
      <c r="P497" s="30"/>
      <c r="Q497" s="30"/>
      <c r="R497" s="30"/>
      <c r="T497" s="74">
        <v>20</v>
      </c>
      <c r="U497" s="78">
        <v>496</v>
      </c>
    </row>
    <row r="498" spans="4:21" hidden="1">
      <c r="D498" s="81"/>
      <c r="E498" s="34">
        <v>5</v>
      </c>
      <c r="F498" s="34"/>
      <c r="G498" s="34"/>
      <c r="H498" s="34"/>
      <c r="I498" s="4"/>
      <c r="J498" s="4"/>
      <c r="K498" s="30"/>
      <c r="L498" s="30"/>
      <c r="M498" s="30"/>
      <c r="P498" s="30"/>
      <c r="Q498" s="30"/>
      <c r="R498" s="30"/>
      <c r="T498" s="74">
        <v>25</v>
      </c>
      <c r="U498" s="78">
        <v>497</v>
      </c>
    </row>
    <row r="499" spans="4:21" hidden="1">
      <c r="D499" s="81"/>
      <c r="E499" s="34">
        <v>6</v>
      </c>
      <c r="F499" s="34"/>
      <c r="G499" s="34"/>
      <c r="H499" s="34"/>
      <c r="I499" s="4"/>
      <c r="J499" s="4"/>
      <c r="K499" s="30"/>
      <c r="L499" s="30"/>
      <c r="M499" s="30"/>
      <c r="P499" s="30"/>
      <c r="Q499" s="30"/>
      <c r="R499" s="30"/>
      <c r="T499" s="74">
        <v>30</v>
      </c>
      <c r="U499" s="78">
        <v>498</v>
      </c>
    </row>
    <row r="500" spans="4:21" hidden="1">
      <c r="D500" s="81"/>
      <c r="E500" s="34">
        <v>7</v>
      </c>
      <c r="F500" s="34"/>
      <c r="G500" s="34"/>
      <c r="H500" s="34"/>
      <c r="I500" s="4"/>
      <c r="J500" s="4"/>
      <c r="T500" s="74">
        <v>35</v>
      </c>
      <c r="U500" s="78">
        <v>499</v>
      </c>
    </row>
    <row r="501" spans="4:21" hidden="1">
      <c r="D501" s="81"/>
      <c r="E501" s="34">
        <v>1</v>
      </c>
      <c r="F501" s="34"/>
      <c r="G501" s="34"/>
      <c r="H501" s="34" t="s">
        <v>90</v>
      </c>
      <c r="I501" s="4"/>
      <c r="J501" s="4"/>
      <c r="K501" s="30"/>
      <c r="L501" s="30"/>
      <c r="M501" s="30"/>
      <c r="P501" s="30"/>
      <c r="Q501" s="30"/>
      <c r="R501" s="30"/>
      <c r="T501" s="74">
        <v>41</v>
      </c>
      <c r="U501" s="78">
        <v>500</v>
      </c>
    </row>
    <row r="502" spans="4:21" hidden="1">
      <c r="D502" s="81"/>
      <c r="E502" s="34">
        <v>2</v>
      </c>
      <c r="F502" s="34"/>
      <c r="G502" s="34"/>
      <c r="H502" s="34" t="s">
        <v>90</v>
      </c>
      <c r="I502" s="4"/>
      <c r="J502" s="4"/>
      <c r="K502" s="30"/>
      <c r="L502" s="30"/>
      <c r="M502" s="30"/>
      <c r="P502" s="30"/>
      <c r="Q502" s="30"/>
      <c r="R502" s="30"/>
      <c r="T502" s="74">
        <v>46</v>
      </c>
      <c r="U502" s="78">
        <v>501</v>
      </c>
    </row>
    <row r="503" spans="4:21" hidden="1">
      <c r="D503" s="81"/>
      <c r="E503" s="34">
        <v>3</v>
      </c>
      <c r="F503" s="34"/>
      <c r="G503" s="34"/>
      <c r="H503" s="34" t="s">
        <v>417</v>
      </c>
      <c r="I503" s="4"/>
      <c r="J503" s="4"/>
      <c r="K503" s="30"/>
      <c r="L503" s="30"/>
      <c r="M503" s="30"/>
      <c r="P503" s="30"/>
      <c r="Q503" s="30"/>
      <c r="R503" s="30"/>
      <c r="T503" s="74">
        <v>51</v>
      </c>
      <c r="U503" s="78">
        <v>502</v>
      </c>
    </row>
    <row r="504" spans="4:21" hidden="1">
      <c r="D504" s="81"/>
      <c r="E504" s="34">
        <v>4</v>
      </c>
      <c r="F504" s="34"/>
      <c r="G504" s="34"/>
      <c r="H504" s="34" t="s">
        <v>417</v>
      </c>
      <c r="I504" s="4"/>
      <c r="J504" s="4"/>
      <c r="K504" s="30"/>
      <c r="L504" s="30"/>
      <c r="M504" s="30"/>
      <c r="P504" s="30"/>
      <c r="Q504" s="30"/>
      <c r="R504" s="30"/>
      <c r="T504" s="74">
        <v>56</v>
      </c>
      <c r="U504" s="78">
        <v>503</v>
      </c>
    </row>
    <row r="505" spans="4:21" hidden="1">
      <c r="D505" s="81"/>
      <c r="E505" s="34">
        <v>5</v>
      </c>
      <c r="F505" s="34"/>
      <c r="G505" s="34"/>
      <c r="H505" s="34" t="s">
        <v>417</v>
      </c>
      <c r="I505" s="4"/>
      <c r="J505" s="4"/>
      <c r="K505" s="30"/>
      <c r="L505" s="30"/>
      <c r="M505" s="30"/>
      <c r="P505" s="30"/>
      <c r="Q505" s="30"/>
      <c r="R505" s="30"/>
      <c r="T505" s="74">
        <v>61</v>
      </c>
      <c r="U505" s="78">
        <v>504</v>
      </c>
    </row>
    <row r="506" spans="4:21" hidden="1">
      <c r="E506" s="34">
        <v>6</v>
      </c>
      <c r="F506" s="34"/>
      <c r="G506" s="34"/>
      <c r="H506" s="34" t="s">
        <v>417</v>
      </c>
      <c r="I506" s="4"/>
      <c r="J506" s="4"/>
      <c r="K506" s="30"/>
      <c r="L506" s="30"/>
      <c r="M506" s="30"/>
      <c r="P506" s="30"/>
      <c r="Q506" s="30"/>
      <c r="R506" s="30"/>
      <c r="T506" s="74">
        <v>66</v>
      </c>
      <c r="U506" s="78">
        <v>505</v>
      </c>
    </row>
    <row r="507" spans="4:21" hidden="1">
      <c r="E507" s="34">
        <v>7</v>
      </c>
      <c r="F507" s="34"/>
      <c r="G507" s="34"/>
      <c r="H507" s="34" t="s">
        <v>417</v>
      </c>
      <c r="I507" s="4"/>
      <c r="J507" s="4"/>
      <c r="T507" s="74">
        <v>71</v>
      </c>
      <c r="U507" s="78">
        <v>506</v>
      </c>
    </row>
    <row r="508" spans="4:21" hidden="1">
      <c r="E508" s="46">
        <v>1</v>
      </c>
      <c r="F508" s="34"/>
      <c r="G508" s="34"/>
      <c r="H508" s="34"/>
      <c r="I508" s="4"/>
      <c r="J508" s="4"/>
      <c r="K508" s="30"/>
      <c r="L508" s="30"/>
      <c r="M508" s="30"/>
      <c r="N508" s="54"/>
      <c r="P508" s="30"/>
      <c r="Q508" s="30"/>
      <c r="R508" s="30"/>
      <c r="T508" s="74">
        <v>77</v>
      </c>
      <c r="U508" s="78">
        <v>507</v>
      </c>
    </row>
    <row r="509" spans="4:21" hidden="1">
      <c r="E509" s="46">
        <v>2</v>
      </c>
      <c r="F509" s="34"/>
      <c r="G509" s="34"/>
      <c r="H509" s="34"/>
      <c r="I509" s="4"/>
      <c r="J509" s="4"/>
      <c r="K509" s="30"/>
      <c r="L509" s="30"/>
      <c r="M509" s="30"/>
      <c r="N509" s="54"/>
      <c r="P509" s="30"/>
      <c r="Q509" s="30"/>
      <c r="R509" s="30"/>
      <c r="T509" s="74">
        <v>82</v>
      </c>
      <c r="U509" s="78">
        <v>508</v>
      </c>
    </row>
    <row r="510" spans="4:21" hidden="1">
      <c r="E510" s="46">
        <v>3</v>
      </c>
      <c r="F510" s="34"/>
      <c r="G510" s="34"/>
      <c r="H510" s="34"/>
      <c r="I510" s="4"/>
      <c r="J510" s="4"/>
      <c r="K510" s="45"/>
      <c r="L510" s="45"/>
      <c r="M510" s="45"/>
      <c r="P510" s="45"/>
      <c r="Q510" s="45"/>
      <c r="R510" s="45"/>
      <c r="T510" s="74">
        <v>87</v>
      </c>
      <c r="U510" s="78">
        <v>509</v>
      </c>
    </row>
    <row r="511" spans="4:21" hidden="1">
      <c r="E511" s="46">
        <v>4</v>
      </c>
      <c r="F511" s="34"/>
      <c r="G511" s="34"/>
      <c r="H511" s="34"/>
      <c r="I511" s="4"/>
      <c r="J511" s="4"/>
      <c r="K511" s="45"/>
      <c r="L511" s="45"/>
      <c r="M511" s="45"/>
      <c r="N511" s="54"/>
      <c r="P511" s="45"/>
      <c r="Q511" s="45"/>
      <c r="R511" s="45"/>
      <c r="T511" s="74">
        <v>92</v>
      </c>
      <c r="U511" s="78">
        <v>510</v>
      </c>
    </row>
    <row r="512" spans="4:21" hidden="1">
      <c r="E512" s="46">
        <v>5</v>
      </c>
      <c r="F512" s="34"/>
      <c r="G512" s="34"/>
      <c r="H512" s="34"/>
      <c r="I512" s="4"/>
      <c r="J512" s="4"/>
      <c r="K512" s="45"/>
      <c r="L512" s="45"/>
      <c r="M512" s="45"/>
      <c r="P512" s="45"/>
      <c r="Q512" s="45"/>
      <c r="R512" s="45"/>
      <c r="T512" s="74">
        <v>97</v>
      </c>
      <c r="U512" s="78">
        <v>511</v>
      </c>
    </row>
    <row r="513" spans="5:21" hidden="1">
      <c r="E513" s="46">
        <v>6</v>
      </c>
      <c r="F513" s="34"/>
      <c r="G513" s="34"/>
      <c r="H513" s="34"/>
      <c r="I513" s="4"/>
      <c r="J513" s="4"/>
      <c r="K513" s="45"/>
      <c r="L513" s="45"/>
      <c r="M513" s="45"/>
      <c r="P513" s="45"/>
      <c r="Q513" s="45"/>
      <c r="R513" s="45"/>
      <c r="T513" s="74">
        <v>102</v>
      </c>
      <c r="U513" s="78">
        <v>512</v>
      </c>
    </row>
    <row r="514" spans="5:21" hidden="1">
      <c r="E514" s="46">
        <v>7</v>
      </c>
      <c r="F514" s="34"/>
      <c r="G514" s="34"/>
      <c r="H514" s="34"/>
      <c r="I514" s="4"/>
      <c r="J514" s="4"/>
      <c r="K514" s="45"/>
      <c r="L514" s="45"/>
      <c r="M514" s="45"/>
      <c r="P514" s="45"/>
      <c r="Q514" s="45"/>
      <c r="R514" s="45"/>
      <c r="T514" s="74">
        <v>107</v>
      </c>
      <c r="U514" s="78">
        <v>513</v>
      </c>
    </row>
    <row r="515" spans="5:21" hidden="1">
      <c r="E515" s="46">
        <v>8</v>
      </c>
      <c r="F515" s="34"/>
      <c r="G515" s="34"/>
      <c r="H515" s="34"/>
      <c r="I515" s="4"/>
      <c r="J515" s="4"/>
      <c r="K515" s="45"/>
      <c r="L515" s="45"/>
      <c r="M515" s="45"/>
      <c r="P515" s="45"/>
      <c r="Q515" s="45"/>
      <c r="R515" s="45"/>
      <c r="T515" s="74">
        <v>112</v>
      </c>
      <c r="U515" s="78">
        <v>514</v>
      </c>
    </row>
    <row r="516" spans="5:21" hidden="1">
      <c r="E516" s="46">
        <v>9</v>
      </c>
      <c r="F516" s="34"/>
      <c r="G516" s="34"/>
      <c r="H516" s="34"/>
      <c r="I516" s="4"/>
      <c r="J516" s="4"/>
      <c r="T516" s="74">
        <v>117</v>
      </c>
      <c r="U516" s="78">
        <v>515</v>
      </c>
    </row>
    <row r="517" spans="5:21" hidden="1">
      <c r="E517" s="46">
        <v>1</v>
      </c>
      <c r="F517" s="34"/>
      <c r="G517" s="34"/>
      <c r="H517" s="34"/>
      <c r="I517" s="4"/>
      <c r="J517" s="4"/>
      <c r="K517" s="30"/>
      <c r="L517" s="30"/>
      <c r="M517" s="30"/>
      <c r="P517" s="30"/>
      <c r="Q517" s="30"/>
      <c r="R517" s="30"/>
      <c r="T517" s="74">
        <v>123</v>
      </c>
      <c r="U517" s="78">
        <v>516</v>
      </c>
    </row>
    <row r="518" spans="5:21" hidden="1">
      <c r="E518" s="46">
        <v>2</v>
      </c>
      <c r="F518" s="34"/>
      <c r="G518" s="34"/>
      <c r="H518" s="34"/>
      <c r="I518" s="4"/>
      <c r="J518" s="4"/>
      <c r="K518" s="30"/>
      <c r="L518" s="30"/>
      <c r="M518" s="30"/>
      <c r="P518" s="30"/>
      <c r="Q518" s="30"/>
      <c r="R518" s="30"/>
      <c r="T518" s="74">
        <v>128</v>
      </c>
      <c r="U518" s="78">
        <v>517</v>
      </c>
    </row>
    <row r="519" spans="5:21" hidden="1">
      <c r="E519" s="46">
        <v>3</v>
      </c>
      <c r="F519" s="34"/>
      <c r="G519" s="34"/>
      <c r="H519" s="34"/>
      <c r="T519" s="74">
        <v>133</v>
      </c>
      <c r="U519" s="78">
        <v>518</v>
      </c>
    </row>
    <row r="520" spans="5:21" hidden="1">
      <c r="E520" s="46">
        <v>4</v>
      </c>
      <c r="F520" s="34"/>
      <c r="G520" s="34"/>
      <c r="H520" s="34"/>
      <c r="I520" s="4"/>
      <c r="J520" s="4"/>
      <c r="K520" s="45"/>
      <c r="L520" s="45"/>
      <c r="M520" s="45"/>
      <c r="P520" s="45"/>
      <c r="Q520" s="45"/>
      <c r="R520" s="45"/>
      <c r="T520" s="74">
        <v>138</v>
      </c>
      <c r="U520" s="78">
        <v>519</v>
      </c>
    </row>
    <row r="521" spans="5:21" hidden="1">
      <c r="E521" s="46">
        <v>5</v>
      </c>
      <c r="F521" s="34"/>
      <c r="G521" s="34"/>
      <c r="H521" s="34"/>
      <c r="I521" s="4"/>
      <c r="J521" s="4"/>
      <c r="K521" s="45"/>
      <c r="L521" s="45"/>
      <c r="M521" s="45"/>
      <c r="P521" s="45"/>
      <c r="Q521" s="45"/>
      <c r="R521" s="45"/>
      <c r="T521" s="74">
        <v>143</v>
      </c>
      <c r="U521" s="78">
        <v>520</v>
      </c>
    </row>
    <row r="522" spans="5:21" hidden="1">
      <c r="E522" s="46">
        <v>6</v>
      </c>
      <c r="F522" s="34"/>
      <c r="G522" s="34"/>
      <c r="H522" s="34"/>
      <c r="I522" s="4"/>
      <c r="J522" s="4"/>
      <c r="K522" s="45"/>
      <c r="L522" s="45"/>
      <c r="M522" s="45"/>
      <c r="P522" s="45"/>
      <c r="Q522" s="45"/>
      <c r="R522" s="45"/>
      <c r="T522" s="74">
        <v>148</v>
      </c>
      <c r="U522" s="78">
        <v>521</v>
      </c>
    </row>
    <row r="523" spans="5:21" hidden="1">
      <c r="E523" s="34">
        <v>7</v>
      </c>
      <c r="F523" s="34"/>
      <c r="G523" s="34"/>
      <c r="H523" s="34"/>
      <c r="I523" s="4"/>
      <c r="J523" s="4"/>
      <c r="K523" s="45"/>
      <c r="L523" s="45"/>
      <c r="M523" s="45"/>
      <c r="P523" s="45"/>
      <c r="Q523" s="45"/>
      <c r="R523" s="45"/>
      <c r="T523" s="74">
        <v>153</v>
      </c>
      <c r="U523" s="78">
        <v>522</v>
      </c>
    </row>
    <row r="524" spans="5:21" hidden="1">
      <c r="E524" s="46">
        <v>8</v>
      </c>
      <c r="F524" s="34"/>
      <c r="G524" s="34"/>
      <c r="H524" s="34"/>
      <c r="I524" s="4"/>
      <c r="J524" s="4"/>
      <c r="K524" s="45"/>
      <c r="L524" s="45"/>
      <c r="M524" s="45"/>
      <c r="P524" s="45"/>
      <c r="Q524" s="45"/>
      <c r="R524" s="45"/>
      <c r="T524" s="74">
        <v>158</v>
      </c>
      <c r="U524" s="78">
        <v>523</v>
      </c>
    </row>
    <row r="525" spans="5:21" hidden="1">
      <c r="E525" s="35">
        <v>8</v>
      </c>
      <c r="F525" s="35"/>
      <c r="G525" s="35"/>
      <c r="H525" s="34"/>
      <c r="I525" s="4"/>
      <c r="J525" s="4"/>
      <c r="K525" s="30"/>
      <c r="L525" s="30"/>
      <c r="M525" s="30"/>
      <c r="P525" s="30"/>
      <c r="Q525" s="30"/>
      <c r="R525" s="30"/>
      <c r="T525" s="74">
        <v>168</v>
      </c>
      <c r="U525" s="78">
        <v>524</v>
      </c>
    </row>
    <row r="526" spans="5:21" hidden="1">
      <c r="E526" s="35">
        <v>9</v>
      </c>
      <c r="F526" s="35"/>
      <c r="G526" s="35"/>
      <c r="H526" s="34"/>
      <c r="I526" s="4"/>
      <c r="J526" s="4"/>
      <c r="K526" s="30"/>
      <c r="L526" s="30"/>
      <c r="M526" s="30"/>
      <c r="P526" s="30"/>
      <c r="Q526" s="30"/>
      <c r="R526" s="30"/>
      <c r="T526" s="74">
        <v>173</v>
      </c>
      <c r="U526" s="78">
        <v>525</v>
      </c>
    </row>
    <row r="527" spans="5:21" hidden="1">
      <c r="E527" s="35">
        <v>10</v>
      </c>
      <c r="F527" s="35"/>
      <c r="G527" s="35"/>
      <c r="H527" s="34"/>
      <c r="I527" s="4"/>
      <c r="J527" s="4"/>
      <c r="K527" s="30"/>
      <c r="L527" s="30"/>
      <c r="M527" s="30"/>
      <c r="P527" s="30"/>
      <c r="Q527" s="30"/>
      <c r="R527" s="30"/>
      <c r="T527" s="74">
        <v>178</v>
      </c>
      <c r="U527" s="78">
        <v>526</v>
      </c>
    </row>
    <row r="528" spans="5:21" hidden="1">
      <c r="E528" s="35">
        <v>11</v>
      </c>
      <c r="F528" s="35"/>
      <c r="G528" s="35"/>
      <c r="H528" s="34"/>
      <c r="I528" s="4"/>
      <c r="J528" s="4"/>
      <c r="K528" s="30"/>
      <c r="L528" s="30"/>
      <c r="M528" s="30"/>
      <c r="P528" s="30"/>
      <c r="Q528" s="30"/>
      <c r="R528" s="30"/>
      <c r="T528" s="74">
        <v>183</v>
      </c>
      <c r="U528" s="78">
        <v>527</v>
      </c>
    </row>
    <row r="529" spans="5:21" hidden="1">
      <c r="E529" s="35">
        <v>12</v>
      </c>
      <c r="F529" s="35"/>
      <c r="G529" s="35"/>
      <c r="H529" s="34"/>
      <c r="I529" s="4"/>
      <c r="J529" s="4"/>
      <c r="K529" s="30"/>
      <c r="L529" s="30"/>
      <c r="M529" s="30"/>
      <c r="P529" s="30"/>
      <c r="Q529" s="30"/>
      <c r="R529" s="30"/>
      <c r="T529" s="74">
        <v>188</v>
      </c>
      <c r="U529" s="78">
        <v>528</v>
      </c>
    </row>
    <row r="530" spans="5:21" hidden="1">
      <c r="E530" s="35">
        <v>13</v>
      </c>
      <c r="F530" s="35"/>
      <c r="G530" s="35"/>
      <c r="H530" s="34"/>
      <c r="I530" s="4"/>
      <c r="J530" s="4"/>
      <c r="K530" s="30"/>
      <c r="L530" s="30"/>
      <c r="M530" s="30"/>
      <c r="P530" s="30"/>
      <c r="Q530" s="30"/>
      <c r="R530" s="30"/>
      <c r="T530" s="74">
        <v>193</v>
      </c>
      <c r="U530" s="78">
        <v>529</v>
      </c>
    </row>
    <row r="531" spans="5:21" hidden="1">
      <c r="E531" s="41">
        <v>14</v>
      </c>
      <c r="F531" s="41"/>
      <c r="G531" s="41"/>
      <c r="H531" s="34"/>
      <c r="I531" s="4"/>
      <c r="J531" s="4"/>
      <c r="T531" s="74">
        <v>198</v>
      </c>
      <c r="U531" s="78">
        <v>530</v>
      </c>
    </row>
    <row r="532" spans="5:21" hidden="1">
      <c r="E532" s="35">
        <v>8</v>
      </c>
      <c r="F532" s="35"/>
      <c r="G532" s="35"/>
      <c r="H532" s="34" t="s">
        <v>417</v>
      </c>
      <c r="I532" s="4"/>
      <c r="J532" s="4"/>
      <c r="K532" s="30"/>
      <c r="L532" s="30"/>
      <c r="M532" s="30"/>
      <c r="P532" s="30"/>
      <c r="Q532" s="30"/>
      <c r="R532" s="30"/>
      <c r="T532" s="74">
        <v>204</v>
      </c>
      <c r="U532" s="78">
        <v>531</v>
      </c>
    </row>
    <row r="533" spans="5:21" hidden="1">
      <c r="E533" s="35">
        <v>9</v>
      </c>
      <c r="F533" s="35"/>
      <c r="G533" s="35"/>
      <c r="H533" s="34" t="s">
        <v>417</v>
      </c>
      <c r="I533" s="4"/>
      <c r="J533" s="4"/>
      <c r="K533" s="30"/>
      <c r="L533" s="30"/>
      <c r="M533" s="30"/>
      <c r="P533" s="30"/>
      <c r="Q533" s="30"/>
      <c r="R533" s="30"/>
      <c r="T533" s="74">
        <v>209</v>
      </c>
      <c r="U533" s="78">
        <v>532</v>
      </c>
    </row>
    <row r="534" spans="5:21" hidden="1">
      <c r="E534" s="35">
        <v>10</v>
      </c>
      <c r="F534" s="35"/>
      <c r="G534" s="35"/>
      <c r="H534" s="34" t="s">
        <v>417</v>
      </c>
      <c r="I534" s="4"/>
      <c r="J534" s="4"/>
      <c r="K534" s="30"/>
      <c r="L534" s="30"/>
      <c r="M534" s="30"/>
      <c r="P534" s="30"/>
      <c r="Q534" s="30"/>
      <c r="R534" s="30"/>
      <c r="T534" s="74">
        <v>214</v>
      </c>
      <c r="U534" s="78">
        <v>533</v>
      </c>
    </row>
    <row r="535" spans="5:21" hidden="1">
      <c r="E535" s="35">
        <v>11</v>
      </c>
      <c r="F535" s="35"/>
      <c r="G535" s="35"/>
      <c r="H535" s="34" t="s">
        <v>417</v>
      </c>
      <c r="I535" s="4"/>
      <c r="J535" s="4"/>
      <c r="K535" s="30"/>
      <c r="L535" s="30"/>
      <c r="M535" s="30"/>
      <c r="P535" s="30"/>
      <c r="Q535" s="30"/>
      <c r="R535" s="30"/>
      <c r="T535" s="74">
        <v>219</v>
      </c>
      <c r="U535" s="78">
        <v>534</v>
      </c>
    </row>
    <row r="536" spans="5:21" hidden="1">
      <c r="E536" s="35">
        <v>12</v>
      </c>
      <c r="F536" s="35"/>
      <c r="G536" s="35"/>
      <c r="H536" s="34" t="s">
        <v>417</v>
      </c>
      <c r="I536" s="4"/>
      <c r="J536" s="4"/>
      <c r="K536" s="30"/>
      <c r="L536" s="30"/>
      <c r="M536" s="30"/>
      <c r="P536" s="30"/>
      <c r="Q536" s="30"/>
      <c r="R536" s="30"/>
      <c r="T536" s="74">
        <v>224</v>
      </c>
      <c r="U536" s="78">
        <v>535</v>
      </c>
    </row>
    <row r="537" spans="5:21" hidden="1">
      <c r="E537" s="35">
        <v>13</v>
      </c>
      <c r="F537" s="35"/>
      <c r="G537" s="35"/>
      <c r="H537" s="34" t="s">
        <v>417</v>
      </c>
      <c r="I537" s="4"/>
      <c r="J537" s="4"/>
      <c r="K537" s="30"/>
      <c r="L537" s="30"/>
      <c r="M537" s="30"/>
      <c r="P537" s="30"/>
      <c r="Q537" s="30"/>
      <c r="R537" s="30"/>
      <c r="T537" s="74">
        <v>229</v>
      </c>
      <c r="U537" s="78">
        <v>536</v>
      </c>
    </row>
    <row r="538" spans="5:21" hidden="1">
      <c r="E538" s="41"/>
      <c r="F538" s="41"/>
      <c r="G538" s="41"/>
      <c r="H538" s="34" t="s">
        <v>417</v>
      </c>
      <c r="I538" s="4"/>
      <c r="J538" s="4"/>
      <c r="T538" s="74">
        <v>234</v>
      </c>
      <c r="U538" s="78">
        <v>537</v>
      </c>
    </row>
    <row r="539" spans="5:21" hidden="1">
      <c r="E539" s="47">
        <v>10</v>
      </c>
      <c r="F539" s="43"/>
      <c r="G539" s="44"/>
      <c r="H539" s="4"/>
      <c r="I539" s="4"/>
      <c r="J539" s="4"/>
      <c r="K539" s="45"/>
      <c r="L539" s="45"/>
      <c r="M539" s="45"/>
      <c r="N539" s="54"/>
      <c r="P539" s="45"/>
      <c r="Q539" s="45"/>
      <c r="R539" s="45"/>
      <c r="T539" s="74">
        <v>240</v>
      </c>
      <c r="U539" s="78">
        <v>538</v>
      </c>
    </row>
    <row r="540" spans="5:21" hidden="1">
      <c r="E540" s="47">
        <v>11</v>
      </c>
      <c r="F540" s="43"/>
      <c r="G540" s="44"/>
      <c r="H540" s="4"/>
      <c r="I540" s="4"/>
      <c r="J540" s="4"/>
      <c r="K540" s="45"/>
      <c r="L540" s="45"/>
      <c r="M540" s="45"/>
      <c r="P540" s="45"/>
      <c r="Q540" s="45"/>
      <c r="R540" s="45"/>
      <c r="T540" s="74">
        <v>245</v>
      </c>
      <c r="U540" s="78">
        <v>539</v>
      </c>
    </row>
    <row r="541" spans="5:21" hidden="1">
      <c r="E541" s="47">
        <v>12</v>
      </c>
      <c r="F541" s="43"/>
      <c r="G541" s="44"/>
      <c r="H541" s="4"/>
      <c r="I541" s="4"/>
      <c r="J541" s="4"/>
      <c r="K541" s="45"/>
      <c r="L541" s="45"/>
      <c r="M541" s="45"/>
      <c r="P541" s="45"/>
      <c r="Q541" s="45"/>
      <c r="R541" s="45"/>
      <c r="T541" s="74">
        <v>250</v>
      </c>
      <c r="U541" s="78">
        <v>540</v>
      </c>
    </row>
    <row r="542" spans="5:21" hidden="1">
      <c r="E542" s="47">
        <v>13</v>
      </c>
      <c r="F542" s="44"/>
      <c r="G542" s="44"/>
      <c r="H542" s="44"/>
      <c r="I542" s="44"/>
      <c r="J542" s="44"/>
      <c r="N542" s="54"/>
      <c r="T542" s="74">
        <v>255</v>
      </c>
      <c r="U542" s="78">
        <v>541</v>
      </c>
    </row>
    <row r="543" spans="5:21" hidden="1">
      <c r="E543" s="47">
        <v>14</v>
      </c>
      <c r="F543" s="43"/>
      <c r="G543" s="44"/>
      <c r="H543" s="4"/>
      <c r="I543" s="4"/>
      <c r="J543" s="4"/>
      <c r="K543" s="45"/>
      <c r="L543" s="45"/>
      <c r="M543" s="45"/>
      <c r="P543" s="45"/>
      <c r="Q543" s="45"/>
      <c r="R543" s="45"/>
      <c r="T543" s="74">
        <v>260</v>
      </c>
      <c r="U543" s="78">
        <v>542</v>
      </c>
    </row>
    <row r="544" spans="5:21" hidden="1">
      <c r="E544" s="47">
        <v>15</v>
      </c>
      <c r="F544" s="43"/>
      <c r="G544" s="44"/>
      <c r="H544" s="4"/>
      <c r="I544" s="4"/>
      <c r="J544" s="4"/>
      <c r="K544" s="45"/>
      <c r="L544" s="45"/>
      <c r="M544" s="45"/>
      <c r="P544" s="45"/>
      <c r="Q544" s="45"/>
      <c r="R544" s="45"/>
      <c r="T544" s="74">
        <v>265</v>
      </c>
      <c r="U544" s="78">
        <v>543</v>
      </c>
    </row>
    <row r="545" spans="4:21" hidden="1">
      <c r="E545" s="47">
        <v>16</v>
      </c>
      <c r="F545" s="43"/>
      <c r="G545" s="44"/>
      <c r="H545" s="4"/>
      <c r="I545" s="4"/>
      <c r="J545" s="4"/>
      <c r="K545" s="45"/>
      <c r="L545" s="45"/>
      <c r="M545" s="45"/>
      <c r="N545" s="54"/>
      <c r="P545" s="45"/>
      <c r="Q545" s="45"/>
      <c r="R545" s="45"/>
      <c r="S545" s="54"/>
      <c r="T545" s="74">
        <v>270</v>
      </c>
      <c r="U545" s="78">
        <v>544</v>
      </c>
    </row>
    <row r="546" spans="4:21" hidden="1">
      <c r="E546" s="47">
        <v>17</v>
      </c>
      <c r="F546" s="43"/>
      <c r="G546" s="44"/>
      <c r="H546" s="4"/>
      <c r="I546" s="4"/>
      <c r="J546" s="4"/>
      <c r="K546" s="45"/>
      <c r="L546" s="45"/>
      <c r="M546" s="45"/>
      <c r="N546" s="54"/>
      <c r="P546" s="45"/>
      <c r="Q546" s="45"/>
      <c r="R546" s="45"/>
      <c r="S546" s="54"/>
      <c r="T546" s="74">
        <v>275</v>
      </c>
      <c r="U546" s="78">
        <v>545</v>
      </c>
    </row>
    <row r="547" spans="4:21" hidden="1">
      <c r="E547" s="47">
        <v>18</v>
      </c>
      <c r="F547" s="44"/>
      <c r="G547" s="44"/>
      <c r="H547" s="4"/>
      <c r="I547" s="4"/>
      <c r="J547" s="4"/>
      <c r="N547" s="54"/>
      <c r="T547" s="74">
        <v>280</v>
      </c>
      <c r="U547" s="78">
        <v>546</v>
      </c>
    </row>
    <row r="548" spans="4:21" hidden="1">
      <c r="E548" s="47">
        <v>10</v>
      </c>
      <c r="F548" s="43"/>
      <c r="G548" s="43"/>
      <c r="H548" s="4"/>
      <c r="I548" s="4"/>
      <c r="J548" s="4"/>
      <c r="K548" s="45"/>
      <c r="L548" s="45"/>
      <c r="M548" s="45"/>
      <c r="P548" s="45"/>
      <c r="Q548" s="45"/>
      <c r="R548" s="45"/>
      <c r="T548" s="74">
        <v>286</v>
      </c>
      <c r="U548" s="78">
        <v>547</v>
      </c>
    </row>
    <row r="549" spans="4:21" hidden="1">
      <c r="E549" s="47">
        <v>11</v>
      </c>
      <c r="F549" s="43"/>
      <c r="G549" s="43"/>
      <c r="H549" s="4"/>
      <c r="I549" s="4"/>
      <c r="J549" s="4"/>
      <c r="K549" s="45"/>
      <c r="L549" s="45"/>
      <c r="M549" s="45"/>
      <c r="P549" s="45"/>
      <c r="Q549" s="45"/>
      <c r="R549" s="45"/>
      <c r="T549" s="74">
        <v>291</v>
      </c>
      <c r="U549" s="78">
        <v>548</v>
      </c>
    </row>
    <row r="550" spans="4:21" hidden="1">
      <c r="E550" s="47">
        <v>12</v>
      </c>
      <c r="N550" s="54"/>
      <c r="S550" s="54"/>
      <c r="T550" s="74">
        <v>296</v>
      </c>
      <c r="U550" s="78">
        <v>549</v>
      </c>
    </row>
    <row r="551" spans="4:21" hidden="1">
      <c r="E551" s="47">
        <v>13</v>
      </c>
      <c r="F551" s="43"/>
      <c r="G551" s="43"/>
      <c r="H551" s="4"/>
      <c r="I551" s="4"/>
      <c r="J551" s="4"/>
      <c r="K551" s="45"/>
      <c r="L551" s="45"/>
      <c r="M551" s="45"/>
      <c r="N551" s="54"/>
      <c r="P551" s="45"/>
      <c r="Q551" s="45"/>
      <c r="R551" s="45"/>
      <c r="S551" s="54"/>
      <c r="T551" s="74">
        <v>301</v>
      </c>
      <c r="U551" s="78">
        <v>550</v>
      </c>
    </row>
    <row r="552" spans="4:21" hidden="1">
      <c r="E552" s="47">
        <v>14</v>
      </c>
      <c r="F552" s="43"/>
      <c r="G552" s="43"/>
      <c r="H552" s="4"/>
      <c r="I552" s="4"/>
      <c r="J552" s="4"/>
      <c r="K552" s="45"/>
      <c r="L552" s="45"/>
      <c r="M552" s="45"/>
      <c r="N552" s="54"/>
      <c r="P552" s="45"/>
      <c r="Q552" s="45"/>
      <c r="R552" s="45"/>
      <c r="T552" s="74">
        <v>306</v>
      </c>
      <c r="U552" s="78">
        <v>551</v>
      </c>
    </row>
    <row r="553" spans="4:21" hidden="1">
      <c r="E553" s="47">
        <v>15</v>
      </c>
      <c r="F553" s="43"/>
      <c r="G553" s="43"/>
      <c r="H553" s="4"/>
      <c r="I553" s="4"/>
      <c r="J553" s="4"/>
      <c r="K553" s="45"/>
      <c r="L553" s="45"/>
      <c r="M553" s="45"/>
      <c r="P553" s="45"/>
      <c r="Q553" s="45"/>
      <c r="R553" s="45"/>
      <c r="T553" s="74">
        <v>311</v>
      </c>
      <c r="U553" s="78">
        <v>552</v>
      </c>
    </row>
    <row r="554" spans="4:21" hidden="1">
      <c r="E554" s="47">
        <v>16</v>
      </c>
      <c r="F554" s="43"/>
      <c r="G554" s="43"/>
      <c r="H554" s="4"/>
      <c r="I554" s="4"/>
      <c r="J554" s="4"/>
      <c r="K554" s="45"/>
      <c r="L554" s="45"/>
      <c r="M554" s="45"/>
      <c r="P554" s="45"/>
      <c r="Q554" s="45"/>
      <c r="R554" s="45"/>
      <c r="T554" s="74">
        <v>316</v>
      </c>
      <c r="U554" s="78">
        <v>553</v>
      </c>
    </row>
    <row r="555" spans="4:21" hidden="1">
      <c r="E555" s="47">
        <v>17</v>
      </c>
      <c r="F555" s="43"/>
      <c r="G555" s="43"/>
      <c r="H555" s="4"/>
      <c r="I555" s="4"/>
      <c r="J555" s="4"/>
      <c r="K555" s="45"/>
      <c r="L555" s="45"/>
      <c r="M555" s="45"/>
      <c r="P555" s="45"/>
      <c r="Q555" s="45"/>
      <c r="R555" s="45"/>
      <c r="T555" s="74">
        <v>321</v>
      </c>
      <c r="U555" s="78">
        <v>554</v>
      </c>
    </row>
    <row r="556" spans="4:21" hidden="1">
      <c r="E556" s="41">
        <v>18</v>
      </c>
      <c r="F556" s="44"/>
      <c r="G556" s="44"/>
      <c r="H556" s="4"/>
      <c r="I556" s="4"/>
      <c r="J556" s="4"/>
      <c r="N556" s="54"/>
      <c r="T556" s="74">
        <v>326</v>
      </c>
      <c r="U556" s="78">
        <v>555</v>
      </c>
    </row>
    <row r="557" spans="4:21" hidden="1">
      <c r="D557" s="55" t="s">
        <v>353</v>
      </c>
      <c r="E557" s="53"/>
      <c r="F557" s="53"/>
      <c r="G557" s="53"/>
      <c r="H557" s="53"/>
      <c r="I557" s="56"/>
      <c r="J557" s="6"/>
      <c r="K557" s="53"/>
      <c r="L557" s="53"/>
      <c r="M557" s="53"/>
      <c r="N557" s="140"/>
      <c r="O557" s="74">
        <v>5</v>
      </c>
      <c r="P557" s="52"/>
      <c r="T557" s="74">
        <v>354</v>
      </c>
      <c r="U557" s="78">
        <v>556</v>
      </c>
    </row>
    <row r="558" spans="4:21" hidden="1">
      <c r="D558" s="55" t="s">
        <v>363</v>
      </c>
      <c r="E558" s="53"/>
      <c r="F558" s="53"/>
      <c r="G558" s="53"/>
      <c r="H558" s="53"/>
      <c r="I558" s="56"/>
      <c r="J558" s="6"/>
      <c r="K558" s="53"/>
      <c r="L558" s="53"/>
      <c r="M558" s="53"/>
      <c r="N558" s="140"/>
      <c r="O558" s="54">
        <v>10</v>
      </c>
      <c r="P558" s="52"/>
      <c r="T558" s="74">
        <v>359</v>
      </c>
      <c r="U558" s="78">
        <v>557</v>
      </c>
    </row>
    <row r="559" spans="4:21" hidden="1">
      <c r="D559" s="55" t="s">
        <v>373</v>
      </c>
      <c r="E559" s="61">
        <v>3</v>
      </c>
      <c r="F559" s="61"/>
      <c r="G559" s="61"/>
      <c r="H559" s="61"/>
      <c r="I559" s="62"/>
      <c r="J559" s="61"/>
      <c r="K559" s="61"/>
      <c r="L559" s="61"/>
      <c r="M559" s="61"/>
      <c r="N559" s="140"/>
      <c r="O559" s="54">
        <v>15</v>
      </c>
      <c r="P559" s="52"/>
      <c r="T559" s="74">
        <v>364</v>
      </c>
      <c r="U559" s="78">
        <v>558</v>
      </c>
    </row>
    <row r="560" spans="4:21" hidden="1">
      <c r="D560" s="55" t="s">
        <v>384</v>
      </c>
      <c r="E560" s="61">
        <v>4</v>
      </c>
      <c r="F560" s="61"/>
      <c r="G560" s="61"/>
      <c r="H560" s="61"/>
      <c r="I560" s="62"/>
      <c r="J560" s="61"/>
      <c r="K560" s="61"/>
      <c r="L560" s="61"/>
      <c r="M560" s="61"/>
      <c r="N560" s="140"/>
      <c r="O560" s="54">
        <v>20</v>
      </c>
      <c r="P560" s="52"/>
      <c r="T560" s="74">
        <v>369</v>
      </c>
      <c r="U560" s="78">
        <v>559</v>
      </c>
    </row>
    <row r="561" spans="4:21" hidden="1">
      <c r="D561" s="55" t="s">
        <v>394</v>
      </c>
      <c r="E561" s="61">
        <v>5</v>
      </c>
      <c r="F561" s="61"/>
      <c r="G561" s="61"/>
      <c r="H561" s="61"/>
      <c r="I561" s="62"/>
      <c r="J561" s="61"/>
      <c r="K561" s="61"/>
      <c r="L561" s="61"/>
      <c r="M561" s="61"/>
      <c r="N561" s="140"/>
      <c r="O561" s="54">
        <v>25</v>
      </c>
      <c r="P561" s="52"/>
      <c r="T561" s="74">
        <v>374</v>
      </c>
      <c r="U561" s="78">
        <v>560</v>
      </c>
    </row>
    <row r="562" spans="4:21" hidden="1">
      <c r="D562" s="55" t="s">
        <v>404</v>
      </c>
      <c r="E562" s="61">
        <v>6</v>
      </c>
      <c r="F562" s="61"/>
      <c r="G562" s="61"/>
      <c r="H562" s="61"/>
      <c r="I562" s="62"/>
      <c r="J562" s="61"/>
      <c r="K562" s="61"/>
      <c r="L562" s="61"/>
      <c r="M562" s="61"/>
      <c r="N562" s="140"/>
      <c r="O562" s="54">
        <v>30</v>
      </c>
      <c r="P562" s="52"/>
      <c r="T562" s="74">
        <v>379</v>
      </c>
      <c r="U562" s="78">
        <v>561</v>
      </c>
    </row>
    <row r="563" spans="4:21" hidden="1">
      <c r="D563" s="55" t="s">
        <v>706</v>
      </c>
      <c r="N563" s="81"/>
      <c r="O563" s="54">
        <v>35</v>
      </c>
      <c r="P563" s="52"/>
      <c r="T563" s="74">
        <v>384</v>
      </c>
      <c r="U563" s="78">
        <v>562</v>
      </c>
    </row>
    <row r="564" spans="4:21" hidden="1">
      <c r="D564" s="55" t="s">
        <v>354</v>
      </c>
      <c r="E564" s="61">
        <v>8</v>
      </c>
      <c r="F564" s="61"/>
      <c r="G564" s="61"/>
      <c r="H564" s="61"/>
      <c r="I564" s="62"/>
      <c r="J564" s="61"/>
      <c r="K564" s="61"/>
      <c r="L564" s="61"/>
      <c r="M564" s="61"/>
      <c r="N564" s="141"/>
      <c r="O564" s="74">
        <v>41</v>
      </c>
      <c r="P564" s="52"/>
      <c r="T564" s="74">
        <v>390</v>
      </c>
      <c r="U564" s="78">
        <v>563</v>
      </c>
    </row>
    <row r="565" spans="4:21" hidden="1">
      <c r="D565" s="55" t="s">
        <v>364</v>
      </c>
      <c r="E565" s="61">
        <v>9</v>
      </c>
      <c r="F565" s="61"/>
      <c r="G565" s="61"/>
      <c r="H565" s="61"/>
      <c r="I565" s="62"/>
      <c r="J565" s="61"/>
      <c r="K565" s="61"/>
      <c r="L565" s="61"/>
      <c r="M565" s="61"/>
      <c r="N565" s="141"/>
      <c r="O565" s="54">
        <v>46</v>
      </c>
      <c r="P565" s="52"/>
      <c r="T565" s="74">
        <v>395</v>
      </c>
      <c r="U565" s="78">
        <v>564</v>
      </c>
    </row>
    <row r="566" spans="4:21" hidden="1">
      <c r="D566" s="55" t="s">
        <v>374</v>
      </c>
      <c r="E566" s="61">
        <v>10</v>
      </c>
      <c r="F566" s="61"/>
      <c r="G566" s="61"/>
      <c r="H566" s="61"/>
      <c r="I566" s="62"/>
      <c r="J566" s="61"/>
      <c r="K566" s="61"/>
      <c r="L566" s="61"/>
      <c r="M566" s="61"/>
      <c r="N566" s="141"/>
      <c r="O566" s="74">
        <v>51</v>
      </c>
      <c r="P566" s="52"/>
      <c r="T566" s="74">
        <v>400</v>
      </c>
      <c r="U566" s="78">
        <v>565</v>
      </c>
    </row>
    <row r="567" spans="4:21" hidden="1">
      <c r="D567" s="55" t="s">
        <v>385</v>
      </c>
      <c r="E567" s="61">
        <v>11</v>
      </c>
      <c r="F567" s="61"/>
      <c r="G567" s="61"/>
      <c r="H567" s="61"/>
      <c r="I567" s="62"/>
      <c r="J567" s="61"/>
      <c r="K567" s="61"/>
      <c r="L567" s="61"/>
      <c r="M567" s="61"/>
      <c r="N567" s="141"/>
      <c r="O567" s="74">
        <v>56</v>
      </c>
      <c r="P567" s="52"/>
      <c r="T567" s="74">
        <v>405</v>
      </c>
      <c r="U567" s="78">
        <v>566</v>
      </c>
    </row>
    <row r="568" spans="4:21" hidden="1">
      <c r="D568" s="55" t="s">
        <v>395</v>
      </c>
      <c r="E568" s="61">
        <v>12</v>
      </c>
      <c r="F568" s="61"/>
      <c r="G568" s="61"/>
      <c r="H568" s="61"/>
      <c r="I568" s="62"/>
      <c r="J568" s="61"/>
      <c r="K568" s="61"/>
      <c r="L568" s="61"/>
      <c r="M568" s="61"/>
      <c r="N568" s="141"/>
      <c r="O568" s="74">
        <v>61</v>
      </c>
      <c r="P568" s="52"/>
      <c r="T568" s="74">
        <v>410</v>
      </c>
      <c r="U568" s="78">
        <v>567</v>
      </c>
    </row>
    <row r="569" spans="4:21" hidden="1">
      <c r="D569" s="55" t="s">
        <v>405</v>
      </c>
      <c r="E569" s="61">
        <v>13</v>
      </c>
      <c r="F569" s="61"/>
      <c r="G569" s="61"/>
      <c r="H569" s="61"/>
      <c r="I569" s="62"/>
      <c r="J569" s="61"/>
      <c r="K569" s="61"/>
      <c r="L569" s="61"/>
      <c r="M569" s="61"/>
      <c r="N569" s="141"/>
      <c r="O569" s="54">
        <v>66</v>
      </c>
      <c r="P569" s="52"/>
      <c r="S569" s="54"/>
      <c r="T569" s="74">
        <v>415</v>
      </c>
      <c r="U569" s="78">
        <v>568</v>
      </c>
    </row>
    <row r="570" spans="4:21">
      <c r="D570" s="55" t="s">
        <v>707</v>
      </c>
      <c r="N570" s="81"/>
      <c r="O570" s="54">
        <v>71</v>
      </c>
      <c r="P570" s="52"/>
      <c r="S570" s="54"/>
      <c r="T570" s="74">
        <v>420</v>
      </c>
      <c r="U570" s="78">
        <v>569</v>
      </c>
    </row>
  </sheetData>
  <autoFilter ref="A1:X569">
    <filterColumn colId="1"/>
    <filterColumn colId="2">
      <filters>
        <filter val="サテライト"/>
      </filters>
    </filterColumn>
  </autoFilter>
  <phoneticPr fontId="3"/>
  <conditionalFormatting sqref="P453:R1048576 E449:N452 Q449:S452 D453:M1048576 E359 E361:E367 E369:E373 E375:E381 E383:E384 T357:V384 E420:N420 P359:Q384 M359:N384 P297:R356 J343 D348:M348 E255 E296 P256:R295 D169:I169 K169:M169 D227:I227 K227:M227 Q420:R448 S421:S444 I349 F359:K384 D170:M226 L349:L419 L421:L448 I385 D228:H254 J228:K254 M228:M254 I228:I269 D256:H269 K256:K269 J264:J267 J256:J257 J259:J262 I296:I347 D297:H342 J297:K342 M297:M342 D270:K295 M256:M295 M1:M133 K1:K133 M135:M168 D153:M153 K145:M145 D146:M147 D102:M144 D135:K168 J1:J103 K69:M76 K60:M60 D65:M68 D61:M63 D1:I104 K35:M35 D1:M34 D36:M59 L1:L347 D77:M100 P1:R254">
    <cfRule type="containsText" dxfId="455" priority="199" operator="containsText" text="東　川">
      <formula>NOT(ISERROR(SEARCH("東　川",D1)))</formula>
    </cfRule>
    <cfRule type="containsText" dxfId="454" priority="200" operator="containsText" text="名寄東">
      <formula>NOT(ISERROR(SEARCH("名寄東",D1)))</formula>
    </cfRule>
    <cfRule type="containsText" dxfId="453" priority="201" operator="containsText" text="美　深">
      <formula>NOT(ISERROR(SEARCH("美　深",D1)))</formula>
    </cfRule>
    <cfRule type="containsText" dxfId="452" priority="202" operator="containsText" text="SSSC">
      <formula>NOT(ISERROR(SEARCH("SSSC",D1)))</formula>
    </cfRule>
    <cfRule type="containsText" dxfId="451" priority="203" operator="containsText" text="富良野">
      <formula>NOT(ISERROR(SEARCH("富良野",D1)))</formula>
    </cfRule>
    <cfRule type="containsText" dxfId="450" priority="204" operator="containsText" text="留　萌">
      <formula>NOT(ISERROR(SEARCH("留　萌",D1)))</formula>
    </cfRule>
    <cfRule type="containsText" dxfId="449" priority="205" operator="containsText" text="増　毛">
      <formula>NOT(ISERROR(SEARCH("増　毛",D1)))</formula>
    </cfRule>
    <cfRule type="containsText" dxfId="448" priority="206" operator="containsText" text="上富良野">
      <formula>NOT(ISERROR(SEARCH("上富良野",D1)))</formula>
    </cfRule>
  </conditionalFormatting>
  <conditionalFormatting sqref="P453:R1048576 E449:N452 Q449:S452 D453:M1048576 E359 E361:E367 E369:E373 E375:E381 E383:E384 T357:V384 E420:N420 P359:Q384 M359:N384 J343 D348:M348 Q420:R448 S421:S444 I349 F359:K384 D170:M226 L349:L419 L421:L448 I385 D227:I269 K227:K269 J264:J267 J228:J257 J259:J262 I270:I347 D270:H342 J270:K342 M227:M342 J112:J168 D153:M153 D146:M147 L154:L347 D61:M68 D1:M34 J1:J103 K1:M169 D1:I169 D58:M59 D77:M144 P1:R356">
    <cfRule type="containsText" dxfId="447" priority="197" operator="containsText" text="道北">
      <formula>NOT(ISERROR(SEARCH("道北",D1)))</formula>
    </cfRule>
    <cfRule type="containsText" dxfId="446" priority="198" operator="containsText" text="留萌">
      <formula>NOT(ISERROR(SEARCH("留萌",D1)))</formula>
    </cfRule>
  </conditionalFormatting>
  <conditionalFormatting sqref="E357:E359 E361:E367 E369:E373 E375:E381 E383:E384 M357:N384 F357:K384 I385">
    <cfRule type="containsText" dxfId="445" priority="196" operator="containsText" text="コンサドーレ旭川">
      <formula>NOT(ISERROR(SEARCH("コンサドーレ旭川",E357)))</formula>
    </cfRule>
  </conditionalFormatting>
  <conditionalFormatting sqref="K570:XFD1048576 S447 S449:XFD569 B449:C1048576 S421:S444 T347:XFD448 S349:S352 S356:S417 S327:S346 O168:S326 U344:U346 A360:A363 A365:A368 A370:A373 C371:C374 A375:A378 A380:A383 A385:A389 A391:A394 A396:A399 A401:A404 A406:A409 A411:A414 A416:A419 B355:B384 C422:C448 B386:B420 A421:A1048576 L227:L569 K327:K569 M327:R569 D227:I269 K227:K269 J264:J267 J228:J257 J259:J262 D327:J1048576 C355:C359 C361:C364 C366:C369 C376:C384 C386:C390 C392:C395 C397:C400 C402:C405 C407:C415 C417:C420 D270:K326 M227:M326 X70:XFD70 S75:S167 O71:R153 U1:XFD69 V71:XFD346 T1:T346 D72:M73 B74:M74 K75:K118 O1:U1 K145:M145 U70:U342 S147:T151 A154:A358 B154:C354 O145:S146 D146:M226 D132:S140 D142:S144 T142:U146 L75:M153 A141:U141 A119:K153 A87:U87 T152:U256 J72:J110 O68:U86 A69:I118 K69:M76 D67:U67 T2:U66 O1:S70 A1:M71 O91:S131 O88:U90 T91:U140 A77:M141 D147:R199">
    <cfRule type="containsText" dxfId="444" priority="195" operator="containsText" text="富良野">
      <formula>NOT(ISERROR(SEARCH("富良野",A1)))</formula>
    </cfRule>
  </conditionalFormatting>
  <conditionalFormatting sqref="K570:S1048576 O449:S569 S447 B449:C1048576 N327:N569 S421:S444 S356:S417 U344:U1048576 A360:A363 A365:A368 A370:A373 C371:C374 A375:A378 A380:A383 A385:A389 A391:A394 A396:A399 A401:A404 A406:A409 A411:A414 A416:A419 B355:B384 C422:C448 B386:B420 A421:A1048576 J259:J262 J264:J1048576 C355:C359 C361:C364 C366:C369 C376:C384 C386:C390 C392:C395 C397:C400 C402:C405 C407:C415 C417:C420 O1:R448 S1:S73 V1:XFD1048576 A1:C71 A74:C118 D154:M222 S75:S352 A119:A358 B119:C354 N132:N140 N142:N144 J112:J257 O142:U146 A141:U141 A142:I146 A87:U87 U1:U342 T1:T1048576 A68:M68 J1:J110 A69:I76 O68:U86 J67:U67 K1:M569 A60:J67 D1:I1048576 O1:U66 A1:M59 O88:U140 A77:M141 D147:R199">
    <cfRule type="containsText" dxfId="443" priority="190" operator="containsText" text="稚内">
      <formula>NOT(ISERROR(SEARCH("稚内",A1)))</formula>
    </cfRule>
    <cfRule type="containsText" dxfId="442" priority="191" operator="containsText" text="稚内">
      <formula>NOT(ISERROR(SEARCH("稚内",A1)))</formula>
    </cfRule>
    <cfRule type="containsText" dxfId="441" priority="192" operator="containsText" text="稚内.">
      <formula>NOT(ISERROR(SEARCH("稚内.",A1)))</formula>
    </cfRule>
    <cfRule type="containsText" dxfId="440" priority="193" operator="containsText" text="士別">
      <formula>NOT(ISERROR(SEARCH("士別",A1)))</formula>
    </cfRule>
    <cfRule type="containsText" dxfId="439" priority="194" operator="containsText" text="名寄">
      <formula>NOT(ISERROR(SEARCH("名寄",A1)))</formula>
    </cfRule>
  </conditionalFormatting>
  <conditionalFormatting sqref="J264:J1048576 N140:N1048576 A1:U1 J146:U146 J112:J153 K142:U145 J1:J110 K69:U76 A68:U68 J67:M67 K60:U60 K1:M1048576 N61:U67 A60:J67 A1:I1048576 A1:M59 O1:XFD1048576 N1:N84 A58:U59 A77:U141 A147:U1048295">
    <cfRule type="containsText" dxfId="438" priority="189" operator="containsText" text="増毛">
      <formula>NOT(ISERROR(SEARCH("増毛",A1)))</formula>
    </cfRule>
  </conditionalFormatting>
  <conditionalFormatting sqref="A1:XFD1048576">
    <cfRule type="containsText" dxfId="437" priority="188" operator="containsText" text="旭実">
      <formula>NOT(ISERROR(SEARCH("旭実",A1)))</formula>
    </cfRule>
  </conditionalFormatting>
  <conditionalFormatting sqref="E257:M260 K258:K290 L261:M290 D261:J290 E227:M227 D223:M223 E164 E166:E172 E174:E178 E180:E187 E189:E190 M164:M190 I191 D248:M248 D185:M185 F164:K190 D291:M1048295">
    <cfRule type="containsText" dxfId="436" priority="180" operator="containsText" text="東　川">
      <formula>NOT(ISERROR(SEARCH("東　川",D164)))</formula>
    </cfRule>
    <cfRule type="containsText" dxfId="435" priority="181" operator="containsText" text="名寄東">
      <formula>NOT(ISERROR(SEARCH("名寄東",D164)))</formula>
    </cfRule>
    <cfRule type="containsText" dxfId="434" priority="182" operator="containsText" text="美　深">
      <formula>NOT(ISERROR(SEARCH("美　深",D164)))</formula>
    </cfRule>
    <cfRule type="containsText" dxfId="433" priority="183" operator="containsText" text="SSSC">
      <formula>NOT(ISERROR(SEARCH("SSSC",D164)))</formula>
    </cfRule>
    <cfRule type="containsText" dxfId="432" priority="184" operator="containsText" text="富良野">
      <formula>NOT(ISERROR(SEARCH("富良野",D164)))</formula>
    </cfRule>
    <cfRule type="containsText" dxfId="431" priority="185" operator="containsText" text="留　萌">
      <formula>NOT(ISERROR(SEARCH("留　萌",D164)))</formula>
    </cfRule>
    <cfRule type="containsText" dxfId="430" priority="186" operator="containsText" text="増　毛">
      <formula>NOT(ISERROR(SEARCH("増　毛",D164)))</formula>
    </cfRule>
    <cfRule type="containsText" dxfId="429" priority="187" operator="containsText" text="上富良野">
      <formula>NOT(ISERROR(SEARCH("上富良野",D164)))</formula>
    </cfRule>
  </conditionalFormatting>
  <conditionalFormatting sqref="E257:M260 K258:K290 L261:M290 D261:J290 E227:M227 D223:M223 E164 E166:E172 E174:E178 E180:E187 E189:E190 M164:M190 I191 D248:M248 D185:M185 F164:K190 D291:M1048295">
    <cfRule type="containsText" dxfId="428" priority="178" operator="containsText" text="道北">
      <formula>NOT(ISERROR(SEARCH("道北",D164)))</formula>
    </cfRule>
    <cfRule type="containsText" dxfId="427" priority="179" operator="containsText" text="留萌">
      <formula>NOT(ISERROR(SEARCH("留萌",D164)))</formula>
    </cfRule>
  </conditionalFormatting>
  <conditionalFormatting sqref="B257:C290 A224:A226 A201:A204 A206:A209 A217:A220 C229:C256 A228:A290 C202:C205 C207:C210 C212:C221 B224:C227 A223:M223 A222 I222:I223 F222:G223 A211:A215 A165:A168 A170:A173 A175:A178 C176:C179 A180:A183 A186:A189 A191:A195 A197:A199 B160:B190 C160:C164 C166:C169 C171:C174 C181:C190 C192:C196 C198:C200 B192:B222 A248:M248 D224:M290 A185:M185 A291:M1048295">
    <cfRule type="containsText" dxfId="426" priority="177" operator="containsText" text="富良野">
      <formula>NOT(ISERROR(SEARCH("富良野",A160)))</formula>
    </cfRule>
  </conditionalFormatting>
  <conditionalFormatting sqref="B257:C290 A224:A226 A201:A204 A206:A209 A217:A220 C229:C256 A228:A290 C202:C205 C207:C210 C212:C221 B224:C227 A223:M223 A222 I222:I223 F222:G223 A211:A215 A165:A168 A170:A173 A175:A178 C176:C179 A180:A183 A186:A189 A191:A195 A197:A199 B160:B190 C160:C164 C166:C169 C171:C174 C181:C190 C192:C196 C198:C200 B192:B222 A248:M248 D224:M290 A185:M185 A291:M1048295">
    <cfRule type="containsText" dxfId="425" priority="172" operator="containsText" text="稚内">
      <formula>NOT(ISERROR(SEARCH("稚内",A160)))</formula>
    </cfRule>
    <cfRule type="containsText" dxfId="424" priority="173" operator="containsText" text="稚内">
      <formula>NOT(ISERROR(SEARCH("稚内",A160)))</formula>
    </cfRule>
    <cfRule type="containsText" dxfId="423" priority="174" operator="containsText" text="稚内.">
      <formula>NOT(ISERROR(SEARCH("稚内.",A160)))</formula>
    </cfRule>
    <cfRule type="containsText" dxfId="422" priority="175" operator="containsText" text="士別">
      <formula>NOT(ISERROR(SEARCH("士別",A160)))</formula>
    </cfRule>
    <cfRule type="containsText" dxfId="421" priority="176" operator="containsText" text="名寄">
      <formula>NOT(ISERROR(SEARCH("名寄",A160)))</formula>
    </cfRule>
  </conditionalFormatting>
  <conditionalFormatting sqref="E162:E164 E166:E172 E174:E178 E180:E187 E189:E190 M162:M190 I191 F162:K190">
    <cfRule type="containsText" dxfId="420" priority="169" operator="containsText" text="コンサドーレ旭川">
      <formula>NOT(ISERROR(SEARCH("コンサドーレ旭川",E162)))</formula>
    </cfRule>
  </conditionalFormatting>
  <conditionalFormatting sqref="E257:N260 Q257:S260 K258:K290 L261:M290 D261:J290 E227:N227 Q227:R256 S228:S252 D223:M223 P223:R223 E164 E166:E172 E174:E178 E180:E187 E189:E190 T162:U190 P164:Q190 M164:N190 I191 D248:M248 P248:R248 D185:M185 P185:R185 F164:K190 P261:R1048295 D291:M1048295">
    <cfRule type="containsText" dxfId="419" priority="161" operator="containsText" text="東　川">
      <formula>NOT(ISERROR(SEARCH("東　川",D162)))</formula>
    </cfRule>
    <cfRule type="containsText" dxfId="418" priority="162" operator="containsText" text="名寄東">
      <formula>NOT(ISERROR(SEARCH("名寄東",D162)))</formula>
    </cfRule>
    <cfRule type="containsText" dxfId="417" priority="163" operator="containsText" text="美　深">
      <formula>NOT(ISERROR(SEARCH("美　深",D162)))</formula>
    </cfRule>
    <cfRule type="containsText" dxfId="416" priority="164" operator="containsText" text="SSSC">
      <formula>NOT(ISERROR(SEARCH("SSSC",D162)))</formula>
    </cfRule>
    <cfRule type="containsText" dxfId="415" priority="165" operator="containsText" text="富良野">
      <formula>NOT(ISERROR(SEARCH("富良野",D162)))</formula>
    </cfRule>
    <cfRule type="containsText" dxfId="414" priority="166" operator="containsText" text="留　萌">
      <formula>NOT(ISERROR(SEARCH("留　萌",D162)))</formula>
    </cfRule>
    <cfRule type="containsText" dxfId="413" priority="167" operator="containsText" text="増　毛">
      <formula>NOT(ISERROR(SEARCH("増　毛",D162)))</formula>
    </cfRule>
    <cfRule type="containsText" dxfId="412" priority="168" operator="containsText" text="上富良野">
      <formula>NOT(ISERROR(SEARCH("上富良野",D162)))</formula>
    </cfRule>
  </conditionalFormatting>
  <conditionalFormatting sqref="E257:N260 Q257:S260 K258:K290 L261:M290 D261:J290 E227:N227 Q227:R256 S228:S252 D223:M223 P223:R223 E164 E166:E172 E174:E178 E180:E187 E189:E190 T162:U190 P164:Q190 M164:N190 I191 D248:M248 P248:R248 D185:M185 P185:R185 F164:K190 P261:R1048295 D291:M1048295">
    <cfRule type="containsText" dxfId="411" priority="159" operator="containsText" text="道北">
      <formula>NOT(ISERROR(SEARCH("道北",D162)))</formula>
    </cfRule>
    <cfRule type="containsText" dxfId="410" priority="160" operator="containsText" text="留萌">
      <formula>NOT(ISERROR(SEARCH("留萌",D162)))</formula>
    </cfRule>
  </conditionalFormatting>
  <conditionalFormatting sqref="S255 S257:U290 B257:C290 S228:S252 S224 A224:A226 A201:A204 A206:A209 A217:A220 C229:C256 A228:A290 C202:C205 C207:C210 C212:C221 B224:C227 O223:S223 A223:M223 A222 I222:I223 F222:G223 A211:A215 D200:S222 S154:S157 A165:A168 A170:A173 A175:A178 C176:C179 A180:A183 A186:A189 A191:A195 A197:A199 B160:B190 C160:C164 C166:C169 C171:C174 C181:C190 C192:C196 C198:C200 S161:S199 B192:B222 O248:U248 A248:M248 D224:R290 O185:U185 A185:M185 A291:U1048295">
    <cfRule type="containsText" dxfId="409" priority="158" operator="containsText" text="富良野">
      <formula>NOT(ISERROR(SEARCH("富良野",A154)))</formula>
    </cfRule>
  </conditionalFormatting>
  <conditionalFormatting sqref="O257:S290 S255 B257:C290 S228:S252 A224:A226 A201:A204 A206:A209 A217:A220 C229:C256 O224:R256 A228:A290 C202:C205 C207:C210 C212:C221 B224:C227 T224:U290 O223:U223 A223:M223 A222 S224 I222:I223 F222:G223 A211:A215 D200:U222 A165:A168 A170:A173 A175:A178 C176:C179 A180:A183 A186:A189 A191:A195 A197:A199 B160:B190 C160:C164 C166:C169 C171:C174 C181:C190 C192:C196 C198:C200 S161:S199 B192:B222 O248:U248 A248:M248 D224:N290 O185:U185 A185:M185 A291:U1048295">
    <cfRule type="containsText" dxfId="408" priority="153" operator="containsText" text="稚内">
      <formula>NOT(ISERROR(SEARCH("稚内",A160)))</formula>
    </cfRule>
    <cfRule type="containsText" dxfId="407" priority="154" operator="containsText" text="稚内">
      <formula>NOT(ISERROR(SEARCH("稚内",A160)))</formula>
    </cfRule>
    <cfRule type="containsText" dxfId="406" priority="155" operator="containsText" text="稚内.">
      <formula>NOT(ISERROR(SEARCH("稚内.",A160)))</formula>
    </cfRule>
    <cfRule type="containsText" dxfId="405" priority="156" operator="containsText" text="士別">
      <formula>NOT(ISERROR(SEARCH("士別",A160)))</formula>
    </cfRule>
    <cfRule type="containsText" dxfId="404" priority="157" operator="containsText" text="名寄">
      <formula>NOT(ISERROR(SEARCH("名寄",A160)))</formula>
    </cfRule>
  </conditionalFormatting>
  <conditionalFormatting sqref="E162:E164 E166:E172 E174:E178 E180:E187 E189:E190 M162:N190 I191 F162:K190">
    <cfRule type="containsText" dxfId="403" priority="150" operator="containsText" text="コンサドーレ旭川">
      <formula>NOT(ISERROR(SEARCH("コンサドーレ旭川",E162)))</formula>
    </cfRule>
  </conditionalFormatting>
  <conditionalFormatting sqref="E450:M453 D454:M1048576 E420:M420 D416:M416 E357 E359:E365 E367:E371 E373:E380 E382:E383 M357:M383 I384 D441:M441 D378 F378:L378 F357:K377 F379:K383 D346:M346 E293 I293 K337:M338 D337:I338 D294:M336 J266:J269 J263:J264 D263:I270 K263:M270 E258 D259:H262 J259:M262 D228:I228 K228:M228 E134 D170:I170 K170:M170 D105:H133 M1:M133 K1:K133 J1:J103 D1:I104 I105:I134 M135:M169 D135:K169 J105:J110 J112:J133 L1:L169 D171:M227 I229:I262 D229:H257 L229:L258 J229:K257 M229:M257 I339:I345 I347 L339:L345 L347:L377 L379:L415 L417:L419 L421:L440 L442:L449 L271:L293 D271:K292 M271:M292 K339:K340 M339:M340 D339:H340 J337:J341">
    <cfRule type="containsText" dxfId="402" priority="142" operator="containsText" text="東　川">
      <formula>NOT(ISERROR(SEARCH("東　川",D1)))</formula>
    </cfRule>
    <cfRule type="containsText" dxfId="401" priority="143" operator="containsText" text="名寄東">
      <formula>NOT(ISERROR(SEARCH("名寄東",D1)))</formula>
    </cfRule>
    <cfRule type="containsText" dxfId="400" priority="144" operator="containsText" text="美　深">
      <formula>NOT(ISERROR(SEARCH("美　深",D1)))</formula>
    </cfRule>
    <cfRule type="containsText" dxfId="399" priority="145" operator="containsText" text="SSSC">
      <formula>NOT(ISERROR(SEARCH("SSSC",D1)))</formula>
    </cfRule>
    <cfRule type="containsText" dxfId="398" priority="146" operator="containsText" text="富良野">
      <formula>NOT(ISERROR(SEARCH("富良野",D1)))</formula>
    </cfRule>
    <cfRule type="containsText" dxfId="397" priority="147" operator="containsText" text="留　萌">
      <formula>NOT(ISERROR(SEARCH("留　萌",D1)))</formula>
    </cfRule>
    <cfRule type="containsText" dxfId="396" priority="148" operator="containsText" text="増　毛">
      <formula>NOT(ISERROR(SEARCH("増　毛",D1)))</formula>
    </cfRule>
    <cfRule type="containsText" dxfId="395" priority="149" operator="containsText" text="上富良野">
      <formula>NOT(ISERROR(SEARCH("上富良野",D1)))</formula>
    </cfRule>
  </conditionalFormatting>
  <conditionalFormatting sqref="E450:M453 D454:M1048576 E420:M420 D416:M416 E357 E359:E365 E367:E371 E373:E380 E382:E383 M357:M383 I384 D441:M441 D378 F378:L378 F357:K377 F379:K383 D346:M346 K337:M338 D337:I338 J266:J269 J263:J264 D263:I270 K263:M270 J1:J103 D1:I170 J105:J110 J112:J169 D171:M227 K1:M170 J229:J251 K228:M251 D228:I251 D252:M262 I339:I345 I347 L339:L345 L347:L377 L379:L415 L417:L419 L421:L440 L442:L449 D271:M336 K339:K340 M339:M340 D339:H340 J337:J341">
    <cfRule type="containsText" dxfId="394" priority="140" operator="containsText" text="道北">
      <formula>NOT(ISERROR(SEARCH("道北",D1)))</formula>
    </cfRule>
    <cfRule type="containsText" dxfId="393" priority="141" operator="containsText" text="留萌">
      <formula>NOT(ISERROR(SEARCH("留萌",D1)))</formula>
    </cfRule>
  </conditionalFormatting>
  <conditionalFormatting sqref="E355:E357 E359:E365 E367:E371 E373:E380 E382:E383 M355:M383 I384 F355:K383">
    <cfRule type="containsText" dxfId="392" priority="139" operator="containsText" text="コンサドーレ旭川">
      <formula>NOT(ISERROR(SEARCH("コンサドーレ旭川",E355)))</formula>
    </cfRule>
  </conditionalFormatting>
  <conditionalFormatting sqref="B450:C1048576 A417:A419 A394:A397 A399:A402 A410:A413 C422:C449 D417:M1048576 A421:A1048576 C395:C398 C400:C403 C405:C414 B417:C420 A416:M416 A415 A404:A408 D334:M415 A358:A361 A363:A366 A368:A371 C369:C372 A373:A376 A384:A388 A390:A392 B353:B383 C353:C357 C359:C362 C364:C367 C374:C383 C385:C389 C391:C393 B385:B415 B441 A378:A382 A334:C339 J266:J269 J263:J264 A263:I270 K263:M270 K170:M170 A1:M71 A72:A74 D72:M73 B74:M74 D170:I170 D119:K169 K75:K118 J75:J110 J112:J118 A75:I118 L75:M169 D171:M227 J229:J251 K228:M251 A119:C250 D228:I250 A271:M333 A255:M262 J252:M254 A251:I254 A340:A356 B340:C352">
    <cfRule type="containsText" dxfId="391" priority="138" operator="containsText" text="富良野">
      <formula>NOT(ISERROR(SEARCH("富良野",A1)))</formula>
    </cfRule>
  </conditionalFormatting>
  <conditionalFormatting sqref="B450:C1048576 A417:A419 A394:A397 A399:A402 A410:A413 C422:C449 A421:A1048576 C395:C398 C400:C403 C405:C414 B417:C420 D417:M1048576 A416:M416 A415 A404:A408 D340:M415 A358:A361 A363:A366 A368:A371 C369:C372 A373:A376 A384:A388 A390:A392 B353:B383 C353:C357 C359:C362 C364:C367 C374:C383 C385:C389 C391:C393 B385:B415 B441 A378:A382 J263:J264 A262:M262 J266:J270 A263:I270 K263:M270 J261:M261 A1:C71 A72:A73 J1:J110 D1:I198 A74:C198 J112:J198 A199:J252 K1:M260 J253:J260 A253:I261 A340:A356 B340:C352 A271:M339">
    <cfRule type="containsText" dxfId="390" priority="133" operator="containsText" text="稚内">
      <formula>NOT(ISERROR(SEARCH("稚内",A1)))</formula>
    </cfRule>
    <cfRule type="containsText" dxfId="389" priority="134" operator="containsText" text="稚内">
      <formula>NOT(ISERROR(SEARCH("稚内",A1)))</formula>
    </cfRule>
    <cfRule type="containsText" dxfId="388" priority="135" operator="containsText" text="稚内.">
      <formula>NOT(ISERROR(SEARCH("稚内.",A1)))</formula>
    </cfRule>
    <cfRule type="containsText" dxfId="387" priority="136" operator="containsText" text="士別">
      <formula>NOT(ISERROR(SEARCH("士別",A1)))</formula>
    </cfRule>
    <cfRule type="containsText" dxfId="386" priority="137" operator="containsText" text="名寄">
      <formula>NOT(ISERROR(SEARCH("名寄",A1)))</formula>
    </cfRule>
  </conditionalFormatting>
  <conditionalFormatting sqref="J263:J264 J266:J270 K263:M270 A263:I270 K1:M251 J1:J110 A1:I198 J112:J198 A252:M262 A199:J251 A271:M1048576">
    <cfRule type="containsText" dxfId="385" priority="132" operator="containsText" text="増毛">
      <formula>NOT(ISERROR(SEARCH("増毛",A1)))</formula>
    </cfRule>
  </conditionalFormatting>
  <conditionalFormatting sqref="A1:M1048576">
    <cfRule type="containsText" dxfId="384" priority="131" operator="containsText" text="旭実">
      <formula>NOT(ISERROR(SEARCH("旭実",A1)))</formula>
    </cfRule>
  </conditionalFormatting>
  <conditionalFormatting sqref="K252:M254">
    <cfRule type="containsText" dxfId="383" priority="123" operator="containsText" text="東　川">
      <formula>NOT(ISERROR(SEARCH("東　川",K252)))</formula>
    </cfRule>
    <cfRule type="containsText" dxfId="382" priority="124" operator="containsText" text="名寄東">
      <formula>NOT(ISERROR(SEARCH("名寄東",K252)))</formula>
    </cfRule>
    <cfRule type="containsText" dxfId="381" priority="125" operator="containsText" text="美　深">
      <formula>NOT(ISERROR(SEARCH("美　深",K252)))</formula>
    </cfRule>
    <cfRule type="containsText" dxfId="380" priority="126" operator="containsText" text="SSSC">
      <formula>NOT(ISERROR(SEARCH("SSSC",K252)))</formula>
    </cfRule>
    <cfRule type="containsText" dxfId="379" priority="127" operator="containsText" text="富良野">
      <formula>NOT(ISERROR(SEARCH("富良野",K252)))</formula>
    </cfRule>
    <cfRule type="containsText" dxfId="378" priority="128" operator="containsText" text="留　萌">
      <formula>NOT(ISERROR(SEARCH("留　萌",K252)))</formula>
    </cfRule>
    <cfRule type="containsText" dxfId="377" priority="129" operator="containsText" text="増　毛">
      <formula>NOT(ISERROR(SEARCH("増　毛",K252)))</formula>
    </cfRule>
    <cfRule type="containsText" dxfId="376" priority="130" operator="containsText" text="上富良野">
      <formula>NOT(ISERROR(SEARCH("上富良野",K252)))</formula>
    </cfRule>
  </conditionalFormatting>
  <conditionalFormatting sqref="K252:M254">
    <cfRule type="containsText" dxfId="375" priority="121" operator="containsText" text="道北">
      <formula>NOT(ISERROR(SEARCH("道北",K252)))</formula>
    </cfRule>
    <cfRule type="containsText" dxfId="374" priority="122" operator="containsText" text="留萌">
      <formula>NOT(ISERROR(SEARCH("留萌",K252)))</formula>
    </cfRule>
  </conditionalFormatting>
  <conditionalFormatting sqref="K252:M254">
    <cfRule type="containsText" dxfId="373" priority="120" operator="containsText" text="富良野">
      <formula>NOT(ISERROR(SEARCH("富良野",K252)))</formula>
    </cfRule>
  </conditionalFormatting>
  <conditionalFormatting sqref="K252:M254">
    <cfRule type="containsText" dxfId="372" priority="115" operator="containsText" text="稚内">
      <formula>NOT(ISERROR(SEARCH("稚内",K252)))</formula>
    </cfRule>
    <cfRule type="containsText" dxfId="371" priority="116" operator="containsText" text="稚内">
      <formula>NOT(ISERROR(SEARCH("稚内",K252)))</formula>
    </cfRule>
    <cfRule type="containsText" dxfId="370" priority="117" operator="containsText" text="稚内.">
      <formula>NOT(ISERROR(SEARCH("稚内.",K252)))</formula>
    </cfRule>
    <cfRule type="containsText" dxfId="369" priority="118" operator="containsText" text="士別">
      <formula>NOT(ISERROR(SEARCH("士別",K252)))</formula>
    </cfRule>
    <cfRule type="containsText" dxfId="368" priority="119" operator="containsText" text="名寄">
      <formula>NOT(ISERROR(SEARCH("名寄",K252)))</formula>
    </cfRule>
  </conditionalFormatting>
  <conditionalFormatting sqref="K252:M254">
    <cfRule type="containsText" dxfId="367" priority="114" operator="containsText" text="増毛">
      <formula>NOT(ISERROR(SEARCH("増毛",K252)))</formula>
    </cfRule>
  </conditionalFormatting>
  <conditionalFormatting sqref="K252:M254">
    <cfRule type="containsText" dxfId="366" priority="113" operator="containsText" text="旭実">
      <formula>NOT(ISERROR(SEARCH("旭実",K252)))</formula>
    </cfRule>
  </conditionalFormatting>
  <conditionalFormatting sqref="E257:N260 Q257:S260 K258:K292 L261:M292 D261:J292 E227:N227 Q227:R256 S228:S252 D223:M223 P223:R223 E164 E166:E172 E174:E178 E180:E187 E189:E190 T162:U190 P164:Q190 M164:N190 D248:M248 P248:R248 D185:M185 P185:R185 F164:K190 D153:M153 E100 I100 K145:M146 D145:I146 F144:G147 J73:J76 J70:J71 D70:I77 K70:M77 E65 I64:I68 D66:M69 D35:I35 K35:M35 D1:M34 L11:L59 L62:L67 P1:R64 D36:M64 D78:M99 P66:R99 D146:M148 J144:J149 I144:I154 D101:M144 L90:L140 P101:R161 L142:L286 I191:I194 P261:R1048298 D293:M1048298">
    <cfRule type="containsText" dxfId="365" priority="105" operator="containsText" text="東　川">
      <formula>NOT(ISERROR(SEARCH("東　川",D1)))</formula>
    </cfRule>
    <cfRule type="containsText" dxfId="364" priority="106" operator="containsText" text="名寄東">
      <formula>NOT(ISERROR(SEARCH("名寄東",D1)))</formula>
    </cfRule>
    <cfRule type="containsText" dxfId="363" priority="107" operator="containsText" text="美　深">
      <formula>NOT(ISERROR(SEARCH("美　深",D1)))</formula>
    </cfRule>
    <cfRule type="containsText" dxfId="362" priority="108" operator="containsText" text="SSSC">
      <formula>NOT(ISERROR(SEARCH("SSSC",D1)))</formula>
    </cfRule>
    <cfRule type="containsText" dxfId="361" priority="109" operator="containsText" text="富良野">
      <formula>NOT(ISERROR(SEARCH("富良野",D1)))</formula>
    </cfRule>
    <cfRule type="containsText" dxfId="360" priority="110" operator="containsText" text="留　萌">
      <formula>NOT(ISERROR(SEARCH("留　萌",D1)))</formula>
    </cfRule>
    <cfRule type="containsText" dxfId="359" priority="111" operator="containsText" text="増　毛">
      <formula>NOT(ISERROR(SEARCH("増　毛",D1)))</formula>
    </cfRule>
    <cfRule type="containsText" dxfId="358" priority="112" operator="containsText" text="上富良野">
      <formula>NOT(ISERROR(SEARCH("上富良野",D1)))</formula>
    </cfRule>
  </conditionalFormatting>
  <conditionalFormatting sqref="E257:N260 Q257:S260 K258:K292 L261:M292 D261:J292 E227:N227 Q227:R256 S228:S252 D223:M223 P223:R223 E164 E166:E172 E174:E178 E180:E187 E189:E190 T162:U190 P164:Q190 M164:N190 D248:M248 P248:R248 D185:M185 P185:R185 F164:K190 D153:M153 K145:M146 D145:I146 F144:G147 J73:J76 J70:J71 D70:I77 K70:M77 D1:M34 L11:L58 J36:J58 K35:M58 D35:I58 F58:G61 I58:I61 D59:M69 D146:M148 J144:J149 I144:I154 D78:M144 P1:R161 L142:L286 I191:I194 P261:R1048298 D293:M1048298">
    <cfRule type="containsText" dxfId="357" priority="103" operator="containsText" text="道北">
      <formula>NOT(ISERROR(SEARCH("道北",D1)))</formula>
    </cfRule>
    <cfRule type="containsText" dxfId="356" priority="104" operator="containsText" text="留萌">
      <formula>NOT(ISERROR(SEARCH("留萌",D1)))</formula>
    </cfRule>
  </conditionalFormatting>
  <conditionalFormatting sqref="A1:M1 O1:U1 S255 S257:U292 B257:C292 S228:S252 S224 A224:A226 A206:A209 A217:A220 C229:C256 A228:A292 C207:C210 C212:C221 B224:C227 O223:S223 A223:M223 A222 I222:I223 F222:G223 A211:A215 S154:S157 A165:A168 A170:A173 A175:A178 C176:C179 A180:A183 A186:A189 A198:A200 B160:B190 C160:C164 C166:C169 C171:C174 C181:C190 C199:C201 O248:U248 A248:M248 D224:R292 O185:U185 A185:M185 K145:M146 D145:I146 U148 O145:S147 D147:M147 D132:S140 D142:S144 T142:U147 A142:C147 L142:L147 A141:U141 I144:I147 F144:G147 J73:J76 J70:J71 A70:I77 K70:M77 D68:U68 A58:I58 T2:U67 D2:M34 L11:L58 J36:J58 K35:M58 A2:C58 D35:I58 D90:M131 O90:S131 T90:U140 A90:C140 L90:L140 A62:M69 F58:G61 O2:S68 I58:I61 K61:M61 A59:M59 K60:U60 A60:J61 O69:U89 O146:U146 A78:M89 A146:M146 J144:J148 U150:U151 A152:A163 B152:C159 A148:T151 A113:U113 C204:C205 D204:S222 C193:S194 C195:C197 S161:S194 D195:S202 A191:A196 A202:A204 B192:C194 B195:B222 T152:U256 D152:R194 C203:S203 A293:U1048298">
    <cfRule type="containsText" dxfId="355" priority="102" operator="containsText" text="富良野">
      <formula>NOT(ISERROR(SEARCH("富良野",A1)))</formula>
    </cfRule>
  </conditionalFormatting>
  <conditionalFormatting sqref="O257:S292 S255 B257:C292 S228:S252 A224:A226 A206:A209 A217:A220 C229:C256 O224:R256 A228:A292 C207:C210 C212:C221 B224:C227 T224:U292 O223:U223 A223:M223 A222 S224 I222:I223 F222:G223 A211:A215 A165:A168 A170:A173 A175:A178 C176:C179 A180:A183 A186:A189 A198:A200 B160:B190 C160:C164 C166:C169 C171:C174 C181:C190 C199:C201 O248:U248 A248:M248 D224:N292 O185:U185 A185:M185 U148 N132:N140 N142:N144 K142:M147 A141:U141 A142:I147 J70:J71 A69:M69 J73:J77 A70:I77 K70:M77 J68:U68 O1:U67 A1:M59 K61:M67 K60:U60 A60:J68 O69:U140 O142:U147 A78:M140 A146:M146 J142:J148 U150:U151 S152:S157 A152:A163 B152:C159 A148:T151 A113:U113 C204:C205 D204:U222 C193:U194 C195:C197 S161:S194 T152:U194 D195:U202 A191:A196 A202:A204 B192:C194 B195:B222 D152:R194 C203:U203 A293:U1048298">
    <cfRule type="containsText" dxfId="354" priority="97" operator="containsText" text="稚内">
      <formula>NOT(ISERROR(SEARCH("稚内",A1)))</formula>
    </cfRule>
    <cfRule type="containsText" dxfId="353" priority="98" operator="containsText" text="稚内">
      <formula>NOT(ISERROR(SEARCH("稚内",A1)))</formula>
    </cfRule>
    <cfRule type="containsText" dxfId="352" priority="99" operator="containsText" text="稚内.">
      <formula>NOT(ISERROR(SEARCH("稚内.",A1)))</formula>
    </cfRule>
    <cfRule type="containsText" dxfId="351" priority="100" operator="containsText" text="士別">
      <formula>NOT(ISERROR(SEARCH("士別",A1)))</formula>
    </cfRule>
    <cfRule type="containsText" dxfId="350" priority="101" operator="containsText" text="名寄">
      <formula>NOT(ISERROR(SEARCH("名寄",A1)))</formula>
    </cfRule>
  </conditionalFormatting>
  <conditionalFormatting sqref="A1:U1 J147:U147 K142:U146 A142:I147 J70:J71 J73:J77 K70:U77 A70:I77 A69:U69 J68:M68 K58:U58 K62:M67 N62:U68 A2:M58 N2:N45 O2:U58 N47:N58 A62:J68 F58:G61 A59:U61 A146:U146 J142:J148 A78:U141 A148:U1048298">
    <cfRule type="containsText" dxfId="349" priority="96" operator="containsText" text="増毛">
      <formula>NOT(ISERROR(SEARCH("増毛",A1)))</formula>
    </cfRule>
  </conditionalFormatting>
  <conditionalFormatting sqref="A46:M46 O46:U46 A1:U45 A47:U1048298">
    <cfRule type="containsText" dxfId="348" priority="95" operator="containsText" text="旭実">
      <formula>NOT(ISERROR(SEARCH("旭実",A1)))</formula>
    </cfRule>
  </conditionalFormatting>
  <conditionalFormatting sqref="E162:E164 E166:E172 E174:E178 E180:E187 E189:E190 M162:N190 F162:K190 I191:I194">
    <cfRule type="containsText" dxfId="347" priority="94" operator="containsText" text="コンサドーレ旭川">
      <formula>NOT(ISERROR(SEARCH("コンサドーレ旭川",E162)))</formula>
    </cfRule>
  </conditionalFormatting>
  <conditionalFormatting sqref="K59:M61">
    <cfRule type="containsText" dxfId="346" priority="86" operator="containsText" text="東　川">
      <formula>NOT(ISERROR(SEARCH("東　川",K59)))</formula>
    </cfRule>
    <cfRule type="containsText" dxfId="345" priority="87" operator="containsText" text="名寄東">
      <formula>NOT(ISERROR(SEARCH("名寄東",K59)))</formula>
    </cfRule>
    <cfRule type="containsText" dxfId="344" priority="88" operator="containsText" text="美　深">
      <formula>NOT(ISERROR(SEARCH("美　深",K59)))</formula>
    </cfRule>
    <cfRule type="containsText" dxfId="343" priority="89" operator="containsText" text="SSSC">
      <formula>NOT(ISERROR(SEARCH("SSSC",K59)))</formula>
    </cfRule>
    <cfRule type="containsText" dxfId="342" priority="90" operator="containsText" text="富良野">
      <formula>NOT(ISERROR(SEARCH("富良野",K59)))</formula>
    </cfRule>
    <cfRule type="containsText" dxfId="341" priority="91" operator="containsText" text="留　萌">
      <formula>NOT(ISERROR(SEARCH("留　萌",K59)))</formula>
    </cfRule>
    <cfRule type="containsText" dxfId="340" priority="92" operator="containsText" text="増　毛">
      <formula>NOT(ISERROR(SEARCH("増　毛",K59)))</formula>
    </cfRule>
    <cfRule type="containsText" dxfId="339" priority="93" operator="containsText" text="上富良野">
      <formula>NOT(ISERROR(SEARCH("上富良野",K59)))</formula>
    </cfRule>
  </conditionalFormatting>
  <conditionalFormatting sqref="K59:M61">
    <cfRule type="containsText" dxfId="338" priority="84" operator="containsText" text="道北">
      <formula>NOT(ISERROR(SEARCH("道北",K59)))</formula>
    </cfRule>
    <cfRule type="containsText" dxfId="337" priority="85" operator="containsText" text="留萌">
      <formula>NOT(ISERROR(SEARCH("留萌",K59)))</formula>
    </cfRule>
  </conditionalFormatting>
  <conditionalFormatting sqref="K59:M61">
    <cfRule type="containsText" dxfId="336" priority="83" operator="containsText" text="富良野">
      <formula>NOT(ISERROR(SEARCH("富良野",K59)))</formula>
    </cfRule>
  </conditionalFormatting>
  <conditionalFormatting sqref="K59:M61">
    <cfRule type="containsText" dxfId="335" priority="78" operator="containsText" text="稚内">
      <formula>NOT(ISERROR(SEARCH("稚内",K59)))</formula>
    </cfRule>
    <cfRule type="containsText" dxfId="334" priority="79" operator="containsText" text="稚内">
      <formula>NOT(ISERROR(SEARCH("稚内",K59)))</formula>
    </cfRule>
    <cfRule type="containsText" dxfId="333" priority="80" operator="containsText" text="稚内.">
      <formula>NOT(ISERROR(SEARCH("稚内.",K59)))</formula>
    </cfRule>
    <cfRule type="containsText" dxfId="332" priority="81" operator="containsText" text="士別">
      <formula>NOT(ISERROR(SEARCH("士別",K59)))</formula>
    </cfRule>
    <cfRule type="containsText" dxfId="331" priority="82" operator="containsText" text="名寄">
      <formula>NOT(ISERROR(SEARCH("名寄",K59)))</formula>
    </cfRule>
  </conditionalFormatting>
  <conditionalFormatting sqref="K59:M61">
    <cfRule type="containsText" dxfId="330" priority="77" operator="containsText" text="増毛">
      <formula>NOT(ISERROR(SEARCH("増毛",K59)))</formula>
    </cfRule>
  </conditionalFormatting>
  <conditionalFormatting sqref="K59:M61">
    <cfRule type="containsText" dxfId="329" priority="76" operator="containsText" text="旭実">
      <formula>NOT(ISERROR(SEARCH("旭実",K59)))</formula>
    </cfRule>
  </conditionalFormatting>
  <conditionalFormatting sqref="P454:R1048576 E450:N453 Q450:S453 D454:M1048576 E420:N420 Q420:R449 S421:S445 D416:M416 P416:R416 E357 E359:E365 E367:E371 E373:E380 E382:E383 T355:U383 P357:Q383 M357:N383 D441:M441 P441 D378 F378:L378 R378 F357:K377 F379:K383 D346:M346 E293 I293 J266:J269 J263:J264 D263:I270 K263:M270 E258 D259:H262 J259:M262 D228:I228 K228:M228 E134 P1:R133 D170:I170 K170:M170 D105:H133 M1:M133 K1:K133 J1:J103 D1:I104 I105:I134 M135:M169 D135:K169 J105:J110 J112:J133 L1:L169 D171:M227 P135:R257 I229:I262 D229:H257 L229:L258 J229:K257 M229:M257 D271:M292 P259:R292 D338:I341 J337:J342 I337 I342:I345 I347 D294:H337 I294:J336 K294:M341 L293 P294:R354 L342:L345 L347:L377 L379:L415 L417:L419 L421:L440 L442:L449 I384:I387">
    <cfRule type="containsText" dxfId="328" priority="68" operator="containsText" text="東　川">
      <formula>NOT(ISERROR(SEARCH("東　川",D1)))</formula>
    </cfRule>
    <cfRule type="containsText" dxfId="327" priority="69" operator="containsText" text="名寄東">
      <formula>NOT(ISERROR(SEARCH("名寄東",D1)))</formula>
    </cfRule>
    <cfRule type="containsText" dxfId="326" priority="70" operator="containsText" text="美　深">
      <formula>NOT(ISERROR(SEARCH("美　深",D1)))</formula>
    </cfRule>
    <cfRule type="containsText" dxfId="325" priority="71" operator="containsText" text="SSSC">
      <formula>NOT(ISERROR(SEARCH("SSSC",D1)))</formula>
    </cfRule>
    <cfRule type="containsText" dxfId="324" priority="72" operator="containsText" text="富良野">
      <formula>NOT(ISERROR(SEARCH("富良野",D1)))</formula>
    </cfRule>
    <cfRule type="containsText" dxfId="323" priority="73" operator="containsText" text="留　萌">
      <formula>NOT(ISERROR(SEARCH("留　萌",D1)))</formula>
    </cfRule>
    <cfRule type="containsText" dxfId="322" priority="74" operator="containsText" text="増　毛">
      <formula>NOT(ISERROR(SEARCH("増　毛",D1)))</formula>
    </cfRule>
    <cfRule type="containsText" dxfId="321" priority="75" operator="containsText" text="上富良野">
      <formula>NOT(ISERROR(SEARCH("上富良野",D1)))</formula>
    </cfRule>
  </conditionalFormatting>
  <conditionalFormatting sqref="P454:R1048576 E450:N453 Q450:S453 D454:M1048576 E420:N420 Q420:R449 S421:S445 D416:M416 P416:R416 E357 E359:E365 E367:E371 E373:E380 E382:E383 T355:U383 P357:Q383 M357:N383 D441:M441 P441 D378 F378:L378 R378 F357:K377 F379:K383 D346:M346 J266:J269 J263:J264 D263:I270 J1:J103 D1:I170 J105:J110 J112:J169 D171:M227 K1:M170 J229:J251 K228:M251 D228:I251 D252:M262 D338:I341 J337:J342 I337 I342:I345 I347 D271:H337 I271:J336 K263:M341 P1:R354 L342:L345 L347:L377 L379:L415 L417:L419 L421:L440 L442:L449 I384:I387">
    <cfRule type="containsText" dxfId="320" priority="66" operator="containsText" text="道北">
      <formula>NOT(ISERROR(SEARCH("道北",D1)))</formula>
    </cfRule>
    <cfRule type="containsText" dxfId="319" priority="67" operator="containsText" text="留萌">
      <formula>NOT(ISERROR(SEARCH("留萌",D1)))</formula>
    </cfRule>
  </conditionalFormatting>
  <conditionalFormatting sqref="E355:E357 E359:E365 E367:E371 E373:E380 E382:E383 M355:N383 F355:K383 I384:I387">
    <cfRule type="containsText" dxfId="318" priority="65" operator="containsText" text="コンサドーレ旭川">
      <formula>NOT(ISERROR(SEARCH("コンサドーレ旭川",E355)))</formula>
    </cfRule>
  </conditionalFormatting>
  <conditionalFormatting sqref="K571:U1048576 S448 S450:U570 B450:C1048576 S421:S445 S417 A417:A419 A399:A402 A410:A413 C422:C449 K417:R570 A421:A1048576 C400:C403 C405:C414 B417:C420 O416:S416 A416:M416 A415 A404:A408 S347:S350 A358:A361 A363:A366 A368:A371 C369:C372 A373:A376 A391:A393 B353:B383 C353:C357 C359:C362 C364:C367 C374:C383 C392:C394 B441 D417:J1048576 A378:A382 U341 O338:S340 D325:S333 D335:S337 T335:U340 A335:C340 A334:U334 J266:J269 J263:J264 A263:I270 K263:M270 S71:S73 S75:S168 O71:R168 O1:S70 K170:M170 A1:M71 A72:A74 D72:M73 B74:M74 D170:I170 D119:K169 K75:K118 J75:J110 J112:J118 A75:I118 L75:M169 T1:U260 D171:M227 J229:J251 K228:M251 A119:C250 D228:I250 D283:M324 O283:S324 T283:U333 A283:C333 A261:U261 A255:M260 A262:M262 O169:S260 K254:M254 J252:M252 K253:N253 A251:I254 J253:J254 O262:U282 A271:M282 D338:M340 U343:U344 A345:A356 B345:C352 A341:T344 N306 C397:C398 D397:S415 C386:S387 C388:C390 S354:S377 D388:S395 A384:A389 A395:A397 C385 B385:B415 T345:U377 T379:U449 D378:U378 D345:R377 D379:S385 C396:S396">
    <cfRule type="containsText" dxfId="317" priority="64" operator="containsText" text="富良野">
      <formula>NOT(ISERROR(SEARCH("富良野",A1)))</formula>
    </cfRule>
  </conditionalFormatting>
  <conditionalFormatting sqref="K571:S1048576 O450:S570 S448 B450:C1048576 S421:S445 A417:A419 A399:A402 A410:A413 C422:C449 O417:R449 A421:A1048576 C400:C403 C405:C414 B417:C420 T417:U1048576 K417:N570 O416:U416 A416:M416 A415 S417 A404:A408 A358:A361 A363:A366 A368:A371 C369:C372 A373:A376 A391:A393 B353:B383 C353:C357 C359:C362 C364:C367 C374:C383 C392:C394 B441 D417:J1048576 A378:A382 U341 N325:N333 N335:N337 K335:M340 A334:U334 J263:J264 A262:M262 J266:J270 A263:I270 K263:M270 J261:U261 S1:S73 A1:C71 A72:A73 J1:J110 D1:I198 A74:C198 T1:U198 S75:S198 O1:R198 J112:J198 K1:M251 A199:J251 O199:U260 K254:M260 A252:M252 K253:N253 J253:J260 A253:I261 O262:U333 O335:U340 A271:M333 U343:U344 S345:S350 A345:A356 B345:C352 A335:J344 K341:T344 N306 C397:C398 D397:U415 C386:U387 C388:C390 S354:S377 T345:U377 D388:U395 A384:A389 A395:A397 C385 B385:B415 D378:U385 D345:R377 C396:U396">
    <cfRule type="containsText" dxfId="316" priority="59" operator="containsText" text="稚内">
      <formula>NOT(ISERROR(SEARCH("稚内",A1)))</formula>
    </cfRule>
    <cfRule type="containsText" dxfId="315" priority="60" operator="containsText" text="稚内">
      <formula>NOT(ISERROR(SEARCH("稚内",A1)))</formula>
    </cfRule>
    <cfRule type="containsText" dxfId="314" priority="61" operator="containsText" text="稚内.">
      <formula>NOT(ISERROR(SEARCH("稚内.",A1)))</formula>
    </cfRule>
    <cfRule type="containsText" dxfId="313" priority="62" operator="containsText" text="士別">
      <formula>NOT(ISERROR(SEARCH("士別",A1)))</formula>
    </cfRule>
    <cfRule type="containsText" dxfId="312" priority="63" operator="containsText" text="名寄">
      <formula>NOT(ISERROR(SEARCH("名寄",A1)))</formula>
    </cfRule>
  </conditionalFormatting>
  <conditionalFormatting sqref="J263:J264 J266:J270 K263:U270 A263:I270 K251:U251 K1:M250 N89:N98 N1:N84 N86:N87 N100:N119 N121:N129 N131:N138 J1:J110 A1:I198 J112:J198 N140:N238 O1:U250 N240:N250 A252:U262 A199:J251 A271:U1048576">
    <cfRule type="containsText" dxfId="311" priority="58" operator="containsText" text="増毛">
      <formula>NOT(ISERROR(SEARCH("増毛",A1)))</formula>
    </cfRule>
  </conditionalFormatting>
  <conditionalFormatting sqref="A239:M239 O239:U239 A1:U238 A240:U1048576">
    <cfRule type="containsText" dxfId="310" priority="57" operator="containsText" text="旭実">
      <formula>NOT(ISERROR(SEARCH("旭実",A1)))</formula>
    </cfRule>
  </conditionalFormatting>
  <conditionalFormatting sqref="K252:M254">
    <cfRule type="containsText" dxfId="309" priority="49" operator="containsText" text="東　川">
      <formula>NOT(ISERROR(SEARCH("東　川",K252)))</formula>
    </cfRule>
    <cfRule type="containsText" dxfId="308" priority="50" operator="containsText" text="名寄東">
      <formula>NOT(ISERROR(SEARCH("名寄東",K252)))</formula>
    </cfRule>
    <cfRule type="containsText" dxfId="307" priority="51" operator="containsText" text="美　深">
      <formula>NOT(ISERROR(SEARCH("美　深",K252)))</formula>
    </cfRule>
    <cfRule type="containsText" dxfId="306" priority="52" operator="containsText" text="SSSC">
      <formula>NOT(ISERROR(SEARCH("SSSC",K252)))</formula>
    </cfRule>
    <cfRule type="containsText" dxfId="305" priority="53" operator="containsText" text="富良野">
      <formula>NOT(ISERROR(SEARCH("富良野",K252)))</formula>
    </cfRule>
    <cfRule type="containsText" dxfId="304" priority="54" operator="containsText" text="留　萌">
      <formula>NOT(ISERROR(SEARCH("留　萌",K252)))</formula>
    </cfRule>
    <cfRule type="containsText" dxfId="303" priority="55" operator="containsText" text="増　毛">
      <formula>NOT(ISERROR(SEARCH("増　毛",K252)))</formula>
    </cfRule>
    <cfRule type="containsText" dxfId="302" priority="56" operator="containsText" text="上富良野">
      <formula>NOT(ISERROR(SEARCH("上富良野",K252)))</formula>
    </cfRule>
  </conditionalFormatting>
  <conditionalFormatting sqref="K252:M254">
    <cfRule type="containsText" dxfId="301" priority="47" operator="containsText" text="道北">
      <formula>NOT(ISERROR(SEARCH("道北",K252)))</formula>
    </cfRule>
    <cfRule type="containsText" dxfId="300" priority="48" operator="containsText" text="留萌">
      <formula>NOT(ISERROR(SEARCH("留萌",K252)))</formula>
    </cfRule>
  </conditionalFormatting>
  <conditionalFormatting sqref="K252:M254">
    <cfRule type="containsText" dxfId="299" priority="46" operator="containsText" text="富良野">
      <formula>NOT(ISERROR(SEARCH("富良野",K252)))</formula>
    </cfRule>
  </conditionalFormatting>
  <conditionalFormatting sqref="K252:M254">
    <cfRule type="containsText" dxfId="298" priority="41" operator="containsText" text="稚内">
      <formula>NOT(ISERROR(SEARCH("稚内",K252)))</formula>
    </cfRule>
    <cfRule type="containsText" dxfId="297" priority="42" operator="containsText" text="稚内">
      <formula>NOT(ISERROR(SEARCH("稚内",K252)))</formula>
    </cfRule>
    <cfRule type="containsText" dxfId="296" priority="43" operator="containsText" text="稚内.">
      <formula>NOT(ISERROR(SEARCH("稚内.",K252)))</formula>
    </cfRule>
    <cfRule type="containsText" dxfId="295" priority="44" operator="containsText" text="士別">
      <formula>NOT(ISERROR(SEARCH("士別",K252)))</formula>
    </cfRule>
    <cfRule type="containsText" dxfId="294" priority="45" operator="containsText" text="名寄">
      <formula>NOT(ISERROR(SEARCH("名寄",K252)))</formula>
    </cfRule>
  </conditionalFormatting>
  <conditionalFormatting sqref="K252:M254">
    <cfRule type="containsText" dxfId="293" priority="40" operator="containsText" text="増毛">
      <formula>NOT(ISERROR(SEARCH("増毛",K252)))</formula>
    </cfRule>
  </conditionalFormatting>
  <conditionalFormatting sqref="K252:M254">
    <cfRule type="containsText" dxfId="292" priority="39" operator="containsText" text="旭実">
      <formula>NOT(ISERROR(SEARCH("旭実",K252)))</formula>
    </cfRule>
  </conditionalFormatting>
  <conditionalFormatting sqref="P454:R485 E450:N453 Q450:S453 D454:M485 E420:N420 Q420:R449 S421:S445 D416:M416 P416:R416 E357 E359:E365 E367:E371 E373:E380 E382:E383 T355:V383 P357:Q383 M357:N383 D441:M441 P441 D378 F378:L378 R378 F357:K377 F379:K383 D346:M346 E293 I293 J266:J269 I384:I387 P258:R292 D338:I341 J337:J342 I337 I342:I345 I347 D294:H337 I294:J336 K294:M341 P294:R354 L342:L345 L347:L377 L379:L415 L417:L419 L421:L440 L442:L449 E257 J258 K258:M270 D252:I256 L252:L257 K252:K256 M252:M256 J252:J255 I257 D258:I270 J260:J264 D228:I228 K228:M228 D195:M227 P195:R256 D229:M251 L271:L293 D271:K292 M271:M292">
    <cfRule type="containsText" dxfId="291" priority="31" operator="containsText" text="東　川">
      <formula>NOT(ISERROR(SEARCH("東　川",D195)))</formula>
    </cfRule>
    <cfRule type="containsText" dxfId="290" priority="32" operator="containsText" text="名寄東">
      <formula>NOT(ISERROR(SEARCH("名寄東",D195)))</formula>
    </cfRule>
    <cfRule type="containsText" dxfId="289" priority="33" operator="containsText" text="美　深">
      <formula>NOT(ISERROR(SEARCH("美　深",D195)))</formula>
    </cfRule>
    <cfRule type="containsText" dxfId="288" priority="34" operator="containsText" text="SSSC">
      <formula>NOT(ISERROR(SEARCH("SSSC",D195)))</formula>
    </cfRule>
    <cfRule type="containsText" dxfId="287" priority="35" operator="containsText" text="富良野">
      <formula>NOT(ISERROR(SEARCH("富良野",D195)))</formula>
    </cfRule>
    <cfRule type="containsText" dxfId="286" priority="36" operator="containsText" text="留　萌">
      <formula>NOT(ISERROR(SEARCH("留　萌",D195)))</formula>
    </cfRule>
    <cfRule type="containsText" dxfId="285" priority="37" operator="containsText" text="増　毛">
      <formula>NOT(ISERROR(SEARCH("増　毛",D195)))</formula>
    </cfRule>
    <cfRule type="containsText" dxfId="284" priority="38" operator="containsText" text="上富良野">
      <formula>NOT(ISERROR(SEARCH("上富良野",D195)))</formula>
    </cfRule>
  </conditionalFormatting>
  <conditionalFormatting sqref="P454:R485 E450:N453 Q450:S453 D454:M485 E420:N420 Q420:R449 S421:S445 D416:M416 P416:R416 E357 E359:E365 E367:E371 E373:E380 E382:E383 T355:V383 P357:Q383 M357:N383 D441:M441 P441 D378 F378:L378 R378 F357:K377 F379:K383 D346:M346 J266:J269 D338:I341 J337:J342 I337 I342:I345 I347 I384:I387 L342:L345 L347:L377 L379:L415 L417:L419 L421:L440 L442:L449 J257:J258 J260:J264 D195:M227 J229:J255 D228:I270 P195:R354 D271:H337 I271:J336 K228:M341">
    <cfRule type="containsText" dxfId="283" priority="29" operator="containsText" text="道北">
      <formula>NOT(ISERROR(SEARCH("道北",D195)))</formula>
    </cfRule>
    <cfRule type="containsText" dxfId="282" priority="30" operator="containsText" text="留萌">
      <formula>NOT(ISERROR(SEARCH("留萌",D195)))</formula>
    </cfRule>
  </conditionalFormatting>
  <conditionalFormatting sqref="E355:E357 E359:E365 E367:E371 E373:E380 E382:E383 M355:N383 F355:K383 I384:I387">
    <cfRule type="containsText" dxfId="281" priority="28" operator="containsText" text="コンサドーレ旭川">
      <formula>NOT(ISERROR(SEARCH("コンサドーレ旭川",E355)))</formula>
    </cfRule>
  </conditionalFormatting>
  <conditionalFormatting sqref="S448 S450:XFD485 B450:C485 S421:S445 S417 A417:A419 A399:A402 A410:A413 C422:C449 A421:A485 C400:C403 C405:C414 B417:C420 O416:S416 A416:M416 A415 A404:A408 S347:S350 A358:A361 A363:A366 A368:A371 C369:C372 A373:A376 A391:A393 B353:B383 C353:C357 C359:C362 C364:C367 C374:C383 C392:C394 B441 D417:R485 A378:A382 U341 O338:S340 D325:S333 D335:S337 T335:U340 A335:C340 A334:U334 J266:J269 D283:M324 O283:S324 T283:U333 A283:C333 O253:U260 C396:S396 K252:U252 D338:M340 U343:U344 A345:A356 B345:C352 A341:T344 N306 C397:C398 D397:S415 C386:S387 C388:C390 S354:S377 D388:S395 A384:A389 A395:A397 C385 B385:B415 T345:U377 T379:U449 D378:U378 D345:R377 D379:S385 O262:U282 J257:J258 J260 J262:J264 A261:U261 A251:I260 A262:I270 O195:U251 D195:M227 J229:J255 A195:C250 D228:I250 V195:XFD449 K228:M251 K253:M260 K262:M270 A271:M282">
    <cfRule type="containsText" dxfId="280" priority="27" operator="containsText" text="富良野">
      <formula>NOT(ISERROR(SEARCH("富良野",A195)))</formula>
    </cfRule>
  </conditionalFormatting>
  <conditionalFormatting sqref="O450:S485 S448 B450:C485 S421:S445 A417:A419 A399:A402 A410:A413 C422:C449 O417:R449 A421:A485 C400:C403 C405:C414 B417:C420 T417:U485 O416:U416 A416:M416 A415 S417 A404:A408 A358:A361 A363:A366 A368:A371 C369:C372 A373:A376 A391:A393 B353:B383 C353:C357 C359:C362 C364:C367 C374:C383 C392:C394 B441 D417:N485 A378:A382 U341 N325:N333 N335:N337 K335:M340 A334:U334 J263:J264 J266:J270 A263:I270 K263:M270 J261:U261 K252:U252 C396:U396 O335:U340 U343:U344 S345:S350 A345:A356 B345:C352 A335:J344 K341:T344 A306:U306 C397:C398 D397:U415 C386:U387 C388:C390 S354:S377 T345:U377 D388:U395 A384:A389 A395:A397 C385 B385:B415 D378:U385 D345:R377 O262:U305 O307:U333 J252:J255 J257:J258 J260 A252:I261 A262:M262 O195:U251 A195:M251 V195:XFD485 O253:U260 K253:M260 A271:M305 A307:M333">
    <cfRule type="containsText" dxfId="279" priority="22" operator="containsText" text="稚内">
      <formula>NOT(ISERROR(SEARCH("稚内",A195)))</formula>
    </cfRule>
    <cfRule type="containsText" dxfId="278" priority="23" operator="containsText" text="稚内">
      <formula>NOT(ISERROR(SEARCH("稚内",A195)))</formula>
    </cfRule>
    <cfRule type="containsText" dxfId="277" priority="24" operator="containsText" text="稚内.">
      <formula>NOT(ISERROR(SEARCH("稚内.",A195)))</formula>
    </cfRule>
    <cfRule type="containsText" dxfId="276" priority="25" operator="containsText" text="士別">
      <formula>NOT(ISERROR(SEARCH("士別",A195)))</formula>
    </cfRule>
    <cfRule type="containsText" dxfId="275" priority="26" operator="containsText" text="名寄">
      <formula>NOT(ISERROR(SEARCH("名寄",A195)))</formula>
    </cfRule>
  </conditionalFormatting>
  <conditionalFormatting sqref="J263:J264 J266:J270 K263:U270 A263:I270 N259:U261 J261:M261 A334:XFD485 K259:M260 J252:J255 J257:J258 J260 A252:I261 A262:U262 K251:U258 K195:M250 A195:J251 N195:N238 O195:U250 N240:N250 V195:XFD333 A271:U333">
    <cfRule type="containsText" dxfId="274" priority="21" operator="containsText" text="増毛">
      <formula>NOT(ISERROR(SEARCH("増毛",A195)))</formula>
    </cfRule>
  </conditionalFormatting>
  <conditionalFormatting sqref="J252:J255 J257:J258 J260:J485 A239:M239 O239:XFD239 A195:XFD238 K252:XFD485 A240:XFD251 A252:I485">
    <cfRule type="containsText" dxfId="273" priority="20" operator="containsText" text="旭実">
      <formula>NOT(ISERROR(SEARCH("旭実",A195)))</formula>
    </cfRule>
  </conditionalFormatting>
  <conditionalFormatting sqref="P454:R485 E450:N453 Q450:S453 D454:M485 E420:N420 Q420:R449 S421:S445 D416:M416 P416:R416 E357 E359:E365 E367:E371 E373:E380 E382:E383 T355:U383 P357:Q383 M357:N383 D441:M441 P441 D378 F378:L378 R378 F357:K377 F379:K383 D346:M346 E293 I293 J265:J268 I384:I387 D338:I341 J337:J342 I337 I342:I345 I347 D294:H337 I294:J336 K294:M341 P294:R354 E257 D252:I256 L252:L257 K252:K256 M252:M256 J252:J255 I257 J259:J263 D228:I228 K228:M228 D195:M227 P195:R256 D229:M251 K258:M269 D258:I269 L342:L345 L347:L377 L379:L415 L417:L419 L421:L440 L442:L449 P258:R292 L270:L293 D270:K292 M270:M292">
    <cfRule type="containsText" dxfId="37" priority="12" operator="containsText" text="東　川">
      <formula>NOT(ISERROR(SEARCH("東　川",D195)))</formula>
    </cfRule>
    <cfRule type="containsText" dxfId="36" priority="13" operator="containsText" text="名寄東">
      <formula>NOT(ISERROR(SEARCH("名寄東",D195)))</formula>
    </cfRule>
    <cfRule type="containsText" dxfId="35" priority="14" operator="containsText" text="美　深">
      <formula>NOT(ISERROR(SEARCH("美　深",D195)))</formula>
    </cfRule>
    <cfRule type="containsText" dxfId="34" priority="15" operator="containsText" text="SSSC">
      <formula>NOT(ISERROR(SEARCH("SSSC",D195)))</formula>
    </cfRule>
    <cfRule type="containsText" dxfId="33" priority="16" operator="containsText" text="富良野">
      <formula>NOT(ISERROR(SEARCH("富良野",D195)))</formula>
    </cfRule>
    <cfRule type="containsText" dxfId="32" priority="17" operator="containsText" text="留　萌">
      <formula>NOT(ISERROR(SEARCH("留　萌",D195)))</formula>
    </cfRule>
    <cfRule type="containsText" dxfId="31" priority="18" operator="containsText" text="増　毛">
      <formula>NOT(ISERROR(SEARCH("増　毛",D195)))</formula>
    </cfRule>
    <cfRule type="containsText" dxfId="30" priority="19" operator="containsText" text="上富良野">
      <formula>NOT(ISERROR(SEARCH("上富良野",D195)))</formula>
    </cfRule>
  </conditionalFormatting>
  <conditionalFormatting sqref="P454:R485 E450:N453 Q450:S453 D454:M485 E420:N420 Q420:R449 S421:S445 D416:M416 P416:R416 E357 E359:E365 E367:E371 E373:E380 E382:E383 T355:U383 P357:Q383 M357:N383 D441:M441 P441 D378 F378:L378 R378 F357:K377 F379:K383 D346:M346 J265:J268 D338:I341 J337:J342 I337 I342:I345 I347 I384:I387 J259:J263 D195:M227 J229:J255 J257 D228:I269 L342:L345 L347:L377 L379:L415 L417:L419 L421:L440 L442:L449 P195:R354 D270:H337 I270:J336 K228:M341">
    <cfRule type="containsText" dxfId="21" priority="10" operator="containsText" text="道北">
      <formula>NOT(ISERROR(SEARCH("道北",D195)))</formula>
    </cfRule>
    <cfRule type="containsText" dxfId="20" priority="11" operator="containsText" text="留萌">
      <formula>NOT(ISERROR(SEARCH("留萌",D195)))</formula>
    </cfRule>
  </conditionalFormatting>
  <conditionalFormatting sqref="E355:E357 E359:E365 E367:E371 E373:E380 E382:E383 M355:N383 F355:K383 I384:I387">
    <cfRule type="containsText" dxfId="17" priority="9" operator="containsText" text="コンサドーレ旭川">
      <formula>NOT(ISERROR(SEARCH("コンサドーレ旭川",E355)))</formula>
    </cfRule>
  </conditionalFormatting>
  <conditionalFormatting sqref="S448 S450:U485 B450:C485 S421:S445 S417 A417:A419 A399:A402 C422:C449 A421:A485 C400:C403 B417:C420 O416:S416 S347:S350 A358:A361 A363:A366 A368:A371 C369:C372 A373:A376 A391:A393 B353:B383 C353:C357 C359:C362 C364:C367 C374:C383 C392:C394 B441 D417:R485 A378:A382 U341 O338:S340 D325:S333 D335:S337 T335:U340 A335:C340 A334:U334 J265:J268 D283:M324 O283:S324 T283:U333 A283:C333 O253:U259 C396:S396 K252:U252 D338:M340 U343:U344 A345:A356 B345:C352 A341:T344 N306 C397:C398 C386:S387 C388:C390 S354:S377 D388:S395 A384:A389 A395:A397 C385 D378:U378 D345:R377 D379:S385 J259 J261:J263 O195:U251 D195:M227 J229:J255 A195:C251 D228:I251 J257 A260:U260 A252:I259 A261:I269 K228:M251 K253:M259 K261:M269 A416:M416 T416:U449 B414:U415 A404:A407 C405:C407 T345:U377 T379:U407 B385:B407 A408:U413 D397:S407 O261:U282 A270:M282">
    <cfRule type="containsText" dxfId="15" priority="8" operator="containsText" text="富良野">
      <formula>NOT(ISERROR(SEARCH("富良野",A195)))</formula>
    </cfRule>
  </conditionalFormatting>
  <conditionalFormatting sqref="O450:S485 S448 B450:C485 S421:S445 A417:A419 A399:A402 C422:C449 O417:R449 A421:A485 C400:C403 B417:C420 T417:U485 O416:U416 S417 A358:A361 A363:A366 A368:A371 C369:C372 A373:A376 A391:A393 B353:B383 C353:C357 C359:C362 C364:C367 C374:C383 C392:C394 B441 D417:N485 A378:A382 U341 N325:N333 N335:N337 K335:M340 A334:U334 J262:J263 J265:J269 A262:I269 K262:M269 J260:U260 K252:U252 C396:U396 O335:U340 U343:U344 S345:S350 A345:A356 B345:C352 A335:J344 K341:T344 A306:U306 C397:C398 C386:U387 C388:C390 S354:S377 T345:U377 D388:U395 A384:A389 A395:A397 C385 D378:U385 D345:R377 J252:J255 J259 A261:M261 O195:U251 A195:M251 J257 A252:I260 O253:U259 K253:M259 A416:M416 B414:U415 A404:A407 C405:C407 B385:B407 A408:U413 D397:U407 O261:U305 O307:U333 A270:M305 A307:M333">
    <cfRule type="containsText" dxfId="13" priority="3" operator="containsText" text="稚内">
      <formula>NOT(ISERROR(SEARCH("稚内",A195)))</formula>
    </cfRule>
    <cfRule type="containsText" dxfId="12" priority="4" operator="containsText" text="稚内">
      <formula>NOT(ISERROR(SEARCH("稚内",A195)))</formula>
    </cfRule>
    <cfRule type="containsText" dxfId="11" priority="5" operator="containsText" text="稚内.">
      <formula>NOT(ISERROR(SEARCH("稚内.",A195)))</formula>
    </cfRule>
    <cfRule type="containsText" dxfId="10" priority="6" operator="containsText" text="士別">
      <formula>NOT(ISERROR(SEARCH("士別",A195)))</formula>
    </cfRule>
    <cfRule type="containsText" dxfId="9" priority="7" operator="containsText" text="名寄">
      <formula>NOT(ISERROR(SEARCH("名寄",A195)))</formula>
    </cfRule>
  </conditionalFormatting>
  <conditionalFormatting sqref="J262:J263 J265:J269 K262:U269 A262:I269 N258:U260 J260:M260 A270:U485 K258:M259 J252:J255 J259 A261:U261 A195:M251 N195:N238 O195:U251 N240:N251 J257 A252:I260 K252:U257">
    <cfRule type="containsText" dxfId="3" priority="2" operator="containsText" text="増毛">
      <formula>NOT(ISERROR(SEARCH("増毛",A195)))</formula>
    </cfRule>
  </conditionalFormatting>
  <conditionalFormatting sqref="J252:J255 A239:M239 O239:U239 A195:U238 A240:U251 J259:J277 J257 K252:U277 J278:U278 A252:I278 A279:U485">
    <cfRule type="containsText" dxfId="1" priority="1" operator="containsText" text="旭実">
      <formula>NOT(ISERROR(SEARCH("旭実",A195)))</formula>
    </cfRule>
  </conditionalFormatting>
  <pageMargins left="0.7" right="0.7" top="0.75" bottom="0.75" header="0.3" footer="0.3"/>
  <pageSetup paperSize="9" scale="99" orientation="portrait" r:id="rId1"/>
  <rowBreaks count="2" manualBreakCount="2">
    <brk id="448" max="16383" man="1"/>
    <brk id="50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75"/>
  <sheetViews>
    <sheetView view="pageBreakPreview" topLeftCell="A19" zoomScaleNormal="100" zoomScaleSheetLayoutView="100" workbookViewId="0">
      <selection activeCell="W34" sqref="W34"/>
    </sheetView>
  </sheetViews>
  <sheetFormatPr defaultRowHeight="15.75" customHeight="1"/>
  <cols>
    <col min="1" max="5" width="3.5" style="2" customWidth="1"/>
    <col min="6" max="6" width="6.375" style="2" customWidth="1"/>
    <col min="7" max="7" width="5.25" style="2" customWidth="1"/>
    <col min="8" max="8" width="9" style="2"/>
    <col min="9" max="9" width="4.875" style="2" customWidth="1"/>
    <col min="10" max="10" width="9" style="2"/>
    <col min="11" max="11" width="2" style="2" customWidth="1"/>
    <col min="12" max="12" width="3.5" style="2" customWidth="1"/>
    <col min="13" max="16" width="3.5" style="13" customWidth="1"/>
    <col min="17" max="17" width="6.375" style="13" customWidth="1"/>
    <col min="18" max="18" width="5" style="13" customWidth="1"/>
    <col min="19" max="19" width="9" style="2"/>
    <col min="20" max="20" width="4.5" style="2" customWidth="1"/>
    <col min="21" max="21" width="9" style="2"/>
    <col min="22" max="22" width="3.5" style="2" customWidth="1"/>
    <col min="23" max="16384" width="9" style="2"/>
  </cols>
  <sheetData>
    <row r="1" spans="1:22" ht="15.75" customHeight="1">
      <c r="A1" s="1" t="s">
        <v>334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L1" s="4" t="s">
        <v>334</v>
      </c>
      <c r="M1" s="4" t="s">
        <v>0</v>
      </c>
      <c r="N1" s="4" t="s">
        <v>1</v>
      </c>
      <c r="O1" s="4" t="s">
        <v>2</v>
      </c>
      <c r="P1" s="4" t="s">
        <v>3</v>
      </c>
      <c r="Q1" s="4" t="s">
        <v>4</v>
      </c>
      <c r="R1" s="4" t="s">
        <v>5</v>
      </c>
      <c r="S1" s="4" t="s">
        <v>6</v>
      </c>
      <c r="T1" s="10"/>
      <c r="U1" s="4" t="s">
        <v>7</v>
      </c>
      <c r="V1" s="1"/>
    </row>
    <row r="2" spans="1:22" ht="15.75" customHeight="1">
      <c r="A2" s="4" t="s">
        <v>8</v>
      </c>
      <c r="B2" s="10">
        <v>1</v>
      </c>
      <c r="C2" s="10">
        <v>4</v>
      </c>
      <c r="D2" s="10">
        <v>20</v>
      </c>
      <c r="E2" s="4" t="s">
        <v>9</v>
      </c>
      <c r="F2" s="4" t="s">
        <v>10</v>
      </c>
      <c r="G2" s="29">
        <v>0.51041666666666663</v>
      </c>
      <c r="H2" s="30" t="s">
        <v>11</v>
      </c>
      <c r="I2" s="30" t="s">
        <v>12</v>
      </c>
      <c r="J2" s="30" t="s">
        <v>13</v>
      </c>
      <c r="K2" s="3"/>
      <c r="L2" s="4" t="s">
        <v>14</v>
      </c>
      <c r="M2" s="31">
        <v>8</v>
      </c>
      <c r="N2" s="31">
        <v>7</v>
      </c>
      <c r="O2" s="31">
        <v>21</v>
      </c>
      <c r="P2" s="4" t="s">
        <v>418</v>
      </c>
      <c r="Q2" s="7" t="s">
        <v>416</v>
      </c>
      <c r="R2" s="29">
        <v>0.41666666666666669</v>
      </c>
      <c r="S2" s="30" t="s">
        <v>15</v>
      </c>
      <c r="T2" s="32" t="s">
        <v>16</v>
      </c>
      <c r="U2" s="30" t="s">
        <v>17</v>
      </c>
      <c r="V2" s="1"/>
    </row>
    <row r="3" spans="1:22" ht="15.75" customHeight="1">
      <c r="A3" s="4" t="s">
        <v>18</v>
      </c>
      <c r="B3" s="10">
        <v>1</v>
      </c>
      <c r="C3" s="10">
        <v>4</v>
      </c>
      <c r="D3" s="10">
        <v>20</v>
      </c>
      <c r="E3" s="4" t="s">
        <v>9</v>
      </c>
      <c r="F3" s="4" t="s">
        <v>10</v>
      </c>
      <c r="G3" s="29">
        <v>0.44791666666666669</v>
      </c>
      <c r="H3" s="30" t="s">
        <v>19</v>
      </c>
      <c r="I3" s="30" t="s">
        <v>12</v>
      </c>
      <c r="J3" s="30" t="s">
        <v>20</v>
      </c>
      <c r="K3" s="3"/>
      <c r="L3" s="4" t="s">
        <v>21</v>
      </c>
      <c r="M3" s="31">
        <v>8</v>
      </c>
      <c r="N3" s="31">
        <v>7</v>
      </c>
      <c r="O3" s="31">
        <v>20</v>
      </c>
      <c r="P3" s="4" t="s">
        <v>418</v>
      </c>
      <c r="Q3" s="4" t="s">
        <v>22</v>
      </c>
      <c r="R3" s="33">
        <v>0.54166666666666696</v>
      </c>
      <c r="S3" s="30" t="s">
        <v>13</v>
      </c>
      <c r="T3" s="32" t="s">
        <v>16</v>
      </c>
      <c r="U3" s="30" t="s">
        <v>11</v>
      </c>
      <c r="V3" s="1"/>
    </row>
    <row r="4" spans="1:22" ht="15.75" customHeight="1">
      <c r="A4" s="4" t="s">
        <v>23</v>
      </c>
      <c r="B4" s="10">
        <v>1</v>
      </c>
      <c r="C4" s="10">
        <v>4</v>
      </c>
      <c r="D4" s="10">
        <v>21</v>
      </c>
      <c r="E4" s="4" t="s">
        <v>9</v>
      </c>
      <c r="F4" s="4" t="s">
        <v>10</v>
      </c>
      <c r="G4" s="29">
        <v>0.39583333333333331</v>
      </c>
      <c r="H4" s="30" t="s">
        <v>24</v>
      </c>
      <c r="I4" s="30" t="s">
        <v>12</v>
      </c>
      <c r="J4" s="30" t="s">
        <v>25</v>
      </c>
      <c r="K4" s="3"/>
      <c r="L4" s="4" t="s">
        <v>26</v>
      </c>
      <c r="M4" s="31">
        <v>8</v>
      </c>
      <c r="N4" s="31">
        <v>7</v>
      </c>
      <c r="O4" s="31">
        <v>21</v>
      </c>
      <c r="P4" s="4" t="s">
        <v>418</v>
      </c>
      <c r="Q4" s="4" t="s">
        <v>27</v>
      </c>
      <c r="R4" s="29">
        <v>0.48958333333333331</v>
      </c>
      <c r="S4" s="30" t="s">
        <v>20</v>
      </c>
      <c r="T4" s="32" t="s">
        <v>16</v>
      </c>
      <c r="U4" s="30" t="s">
        <v>19</v>
      </c>
      <c r="V4" s="1"/>
    </row>
    <row r="5" spans="1:22" ht="15.75" customHeight="1">
      <c r="A5" s="4" t="s">
        <v>420</v>
      </c>
      <c r="B5" s="10">
        <v>1</v>
      </c>
      <c r="C5" s="10">
        <v>4</v>
      </c>
      <c r="D5" s="10">
        <v>29</v>
      </c>
      <c r="E5" s="4" t="s">
        <v>9</v>
      </c>
      <c r="F5" s="4" t="s">
        <v>10</v>
      </c>
      <c r="G5" s="29">
        <v>0.45833333333333331</v>
      </c>
      <c r="H5" s="30" t="s">
        <v>17</v>
      </c>
      <c r="I5" s="30" t="s">
        <v>12</v>
      </c>
      <c r="J5" s="30" t="s">
        <v>15</v>
      </c>
      <c r="K5" s="3"/>
      <c r="L5" s="4" t="s">
        <v>28</v>
      </c>
      <c r="M5" s="31">
        <v>8</v>
      </c>
      <c r="N5" s="31">
        <v>7</v>
      </c>
      <c r="O5" s="31">
        <v>21</v>
      </c>
      <c r="P5" s="4" t="s">
        <v>418</v>
      </c>
      <c r="Q5" s="4" t="s">
        <v>29</v>
      </c>
      <c r="R5" s="29">
        <v>0.44791666666666669</v>
      </c>
      <c r="S5" s="30" t="s">
        <v>25</v>
      </c>
      <c r="T5" s="32" t="s">
        <v>16</v>
      </c>
      <c r="U5" s="30" t="s">
        <v>24</v>
      </c>
      <c r="V5" s="1"/>
    </row>
    <row r="6" spans="1:22" ht="15.75" customHeight="1">
      <c r="A6" s="4"/>
      <c r="B6" s="34">
        <v>1</v>
      </c>
      <c r="C6" s="34"/>
      <c r="D6" s="34"/>
      <c r="E6" s="34"/>
      <c r="F6" s="4"/>
      <c r="G6" s="4"/>
      <c r="H6" s="30"/>
      <c r="I6" s="30"/>
      <c r="J6" s="30"/>
      <c r="K6" s="3"/>
      <c r="L6" s="10"/>
      <c r="M6" s="35">
        <v>8</v>
      </c>
      <c r="N6" s="35"/>
      <c r="O6" s="35"/>
      <c r="P6" s="34"/>
      <c r="Q6" s="4"/>
      <c r="R6" s="4"/>
      <c r="S6" s="30"/>
      <c r="T6" s="30"/>
      <c r="U6" s="30"/>
      <c r="V6" s="1"/>
    </row>
    <row r="7" spans="1:22" ht="15.75" customHeight="1">
      <c r="A7" s="4" t="s">
        <v>30</v>
      </c>
      <c r="B7" s="10">
        <v>2</v>
      </c>
      <c r="C7" s="10">
        <v>4</v>
      </c>
      <c r="D7" s="10">
        <v>27</v>
      </c>
      <c r="E7" s="4" t="s">
        <v>9</v>
      </c>
      <c r="F7" s="4" t="s">
        <v>31</v>
      </c>
      <c r="G7" s="29">
        <v>0.57291666666666663</v>
      </c>
      <c r="H7" s="30" t="s">
        <v>17</v>
      </c>
      <c r="I7" s="30" t="s">
        <v>12</v>
      </c>
      <c r="J7" s="30" t="s">
        <v>20</v>
      </c>
      <c r="K7" s="3"/>
      <c r="L7" s="4" t="s">
        <v>32</v>
      </c>
      <c r="M7" s="31">
        <v>9</v>
      </c>
      <c r="N7" s="31">
        <v>7</v>
      </c>
      <c r="O7" s="31">
        <v>27</v>
      </c>
      <c r="P7" s="4" t="s">
        <v>418</v>
      </c>
      <c r="Q7" s="4" t="s">
        <v>33</v>
      </c>
      <c r="R7" s="29">
        <v>0.41666666666666669</v>
      </c>
      <c r="S7" s="30" t="s">
        <v>20</v>
      </c>
      <c r="T7" s="32" t="s">
        <v>16</v>
      </c>
      <c r="U7" s="30" t="s">
        <v>17</v>
      </c>
      <c r="V7" s="1"/>
    </row>
    <row r="8" spans="1:22" ht="15.75" customHeight="1">
      <c r="A8" s="4" t="s">
        <v>34</v>
      </c>
      <c r="B8" s="10">
        <v>2</v>
      </c>
      <c r="C8" s="10">
        <v>4</v>
      </c>
      <c r="D8" s="10">
        <v>27</v>
      </c>
      <c r="E8" s="4" t="s">
        <v>9</v>
      </c>
      <c r="F8" s="4" t="s">
        <v>10</v>
      </c>
      <c r="G8" s="29">
        <v>0.45833333333333331</v>
      </c>
      <c r="H8" s="30" t="s">
        <v>25</v>
      </c>
      <c r="I8" s="30" t="s">
        <v>12</v>
      </c>
      <c r="J8" s="30" t="s">
        <v>15</v>
      </c>
      <c r="K8" s="3"/>
      <c r="L8" s="4" t="s">
        <v>35</v>
      </c>
      <c r="M8" s="31">
        <v>9</v>
      </c>
      <c r="N8" s="31">
        <v>7</v>
      </c>
      <c r="O8" s="31">
        <v>27</v>
      </c>
      <c r="P8" s="4" t="s">
        <v>418</v>
      </c>
      <c r="Q8" s="7" t="s">
        <v>415</v>
      </c>
      <c r="R8" s="29">
        <v>0.48958333333333331</v>
      </c>
      <c r="S8" s="30" t="s">
        <v>15</v>
      </c>
      <c r="T8" s="32" t="s">
        <v>16</v>
      </c>
      <c r="U8" s="30" t="s">
        <v>25</v>
      </c>
      <c r="V8" s="1"/>
    </row>
    <row r="9" spans="1:22" ht="15.75" customHeight="1">
      <c r="A9" s="4" t="s">
        <v>36</v>
      </c>
      <c r="B9" s="10">
        <v>2</v>
      </c>
      <c r="C9" s="10">
        <v>4</v>
      </c>
      <c r="D9" s="10">
        <v>27</v>
      </c>
      <c r="E9" s="4" t="s">
        <v>9</v>
      </c>
      <c r="F9" s="4" t="s">
        <v>10</v>
      </c>
      <c r="G9" s="29">
        <v>0.39583333333333331</v>
      </c>
      <c r="H9" s="36" t="s">
        <v>37</v>
      </c>
      <c r="I9" s="30" t="s">
        <v>12</v>
      </c>
      <c r="J9" s="36" t="s">
        <v>421</v>
      </c>
      <c r="K9" s="3"/>
      <c r="L9" s="4" t="s">
        <v>38</v>
      </c>
      <c r="M9" s="31">
        <v>9</v>
      </c>
      <c r="N9" s="31">
        <v>7</v>
      </c>
      <c r="O9" s="31">
        <v>27</v>
      </c>
      <c r="P9" s="4" t="s">
        <v>418</v>
      </c>
      <c r="Q9" s="4" t="s">
        <v>422</v>
      </c>
      <c r="R9" s="29">
        <v>0.4375</v>
      </c>
      <c r="S9" s="37" t="s">
        <v>421</v>
      </c>
      <c r="T9" s="32" t="s">
        <v>16</v>
      </c>
      <c r="U9" s="37" t="s">
        <v>423</v>
      </c>
      <c r="V9" s="1"/>
    </row>
    <row r="10" spans="1:22" ht="15.75" customHeight="1">
      <c r="A10" s="4" t="s">
        <v>39</v>
      </c>
      <c r="B10" s="10">
        <v>2</v>
      </c>
      <c r="C10" s="10">
        <v>4</v>
      </c>
      <c r="D10" s="10">
        <v>28</v>
      </c>
      <c r="E10" s="4" t="s">
        <v>9</v>
      </c>
      <c r="F10" s="4" t="s">
        <v>10</v>
      </c>
      <c r="G10" s="6">
        <v>0.39583333333333331</v>
      </c>
      <c r="H10" s="30" t="s">
        <v>19</v>
      </c>
      <c r="I10" s="30" t="s">
        <v>12</v>
      </c>
      <c r="J10" s="30" t="s">
        <v>13</v>
      </c>
      <c r="K10" s="3"/>
      <c r="L10" s="4" t="s">
        <v>40</v>
      </c>
      <c r="M10" s="31">
        <v>9</v>
      </c>
      <c r="N10" s="31">
        <v>7</v>
      </c>
      <c r="O10" s="31">
        <v>27</v>
      </c>
      <c r="P10" s="4" t="s">
        <v>418</v>
      </c>
      <c r="Q10" s="4" t="s">
        <v>41</v>
      </c>
      <c r="R10" s="29">
        <v>0.41666666666666669</v>
      </c>
      <c r="S10" s="30" t="s">
        <v>13</v>
      </c>
      <c r="T10" s="32" t="s">
        <v>16</v>
      </c>
      <c r="U10" s="30" t="s">
        <v>19</v>
      </c>
      <c r="V10" s="1"/>
    </row>
    <row r="11" spans="1:22" ht="15.75" customHeight="1">
      <c r="A11" s="4"/>
      <c r="B11" s="34">
        <v>2</v>
      </c>
      <c r="C11" s="34"/>
      <c r="D11" s="34"/>
      <c r="E11" s="34"/>
      <c r="F11" s="4"/>
      <c r="G11" s="4"/>
      <c r="H11" s="30"/>
      <c r="I11" s="30"/>
      <c r="J11" s="30"/>
      <c r="K11" s="3"/>
      <c r="L11" s="10"/>
      <c r="M11" s="35">
        <v>9</v>
      </c>
      <c r="N11" s="35"/>
      <c r="O11" s="35"/>
      <c r="P11" s="34"/>
      <c r="Q11" s="4"/>
      <c r="R11" s="4"/>
      <c r="S11" s="30"/>
      <c r="T11" s="30"/>
      <c r="U11" s="30"/>
      <c r="V11" s="1"/>
    </row>
    <row r="12" spans="1:22" ht="15.75" customHeight="1">
      <c r="A12" s="4" t="s">
        <v>42</v>
      </c>
      <c r="B12" s="10">
        <v>3</v>
      </c>
      <c r="C12" s="10">
        <v>4</v>
      </c>
      <c r="D12" s="10">
        <v>29</v>
      </c>
      <c r="E12" s="4" t="s">
        <v>9</v>
      </c>
      <c r="F12" s="4" t="s">
        <v>10</v>
      </c>
      <c r="G12" s="29">
        <v>0.39583333333333331</v>
      </c>
      <c r="H12" s="30" t="s">
        <v>24</v>
      </c>
      <c r="I12" s="30" t="s">
        <v>12</v>
      </c>
      <c r="J12" s="30" t="s">
        <v>19</v>
      </c>
      <c r="K12" s="3"/>
      <c r="L12" s="4" t="s">
        <v>43</v>
      </c>
      <c r="M12" s="31">
        <v>10</v>
      </c>
      <c r="N12" s="31">
        <v>8</v>
      </c>
      <c r="O12" s="31">
        <v>10</v>
      </c>
      <c r="P12" s="4" t="s">
        <v>418</v>
      </c>
      <c r="Q12" s="4" t="s">
        <v>41</v>
      </c>
      <c r="R12" s="29">
        <v>0.41666666666666669</v>
      </c>
      <c r="S12" s="30" t="s">
        <v>13</v>
      </c>
      <c r="T12" s="32" t="s">
        <v>16</v>
      </c>
      <c r="U12" s="30" t="s">
        <v>17</v>
      </c>
      <c r="V12" s="1"/>
    </row>
    <row r="13" spans="1:22" ht="15.75" customHeight="1">
      <c r="A13" s="4" t="s">
        <v>44</v>
      </c>
      <c r="B13" s="10">
        <v>3</v>
      </c>
      <c r="C13" s="10">
        <v>5</v>
      </c>
      <c r="D13" s="10">
        <v>2</v>
      </c>
      <c r="E13" s="4" t="s">
        <v>9</v>
      </c>
      <c r="F13" s="4" t="s">
        <v>45</v>
      </c>
      <c r="G13" s="29">
        <v>0.45833333333333331</v>
      </c>
      <c r="H13" s="30" t="s">
        <v>17</v>
      </c>
      <c r="I13" s="30" t="s">
        <v>12</v>
      </c>
      <c r="J13" s="30" t="s">
        <v>13</v>
      </c>
      <c r="K13" s="3"/>
      <c r="L13" s="4" t="s">
        <v>46</v>
      </c>
      <c r="M13" s="31">
        <v>10</v>
      </c>
      <c r="N13" s="31">
        <v>8</v>
      </c>
      <c r="O13" s="31">
        <v>11</v>
      </c>
      <c r="P13" s="4" t="s">
        <v>418</v>
      </c>
      <c r="Q13" s="7" t="s">
        <v>416</v>
      </c>
      <c r="R13" s="29">
        <v>0.41666666666666669</v>
      </c>
      <c r="S13" s="30" t="s">
        <v>15</v>
      </c>
      <c r="T13" s="32" t="s">
        <v>16</v>
      </c>
      <c r="U13" s="30" t="s">
        <v>11</v>
      </c>
      <c r="V13" s="1"/>
    </row>
    <row r="14" spans="1:22" ht="15.75" customHeight="1">
      <c r="A14" s="4" t="s">
        <v>47</v>
      </c>
      <c r="B14" s="10">
        <v>3</v>
      </c>
      <c r="C14" s="10">
        <v>5</v>
      </c>
      <c r="D14" s="10">
        <v>2</v>
      </c>
      <c r="E14" s="4" t="s">
        <v>9</v>
      </c>
      <c r="F14" s="4" t="s">
        <v>10</v>
      </c>
      <c r="G14" s="29">
        <v>0.48958333333333331</v>
      </c>
      <c r="H14" s="30" t="s">
        <v>25</v>
      </c>
      <c r="I14" s="30" t="s">
        <v>12</v>
      </c>
      <c r="J14" s="30" t="s">
        <v>20</v>
      </c>
      <c r="K14" s="3"/>
      <c r="L14" s="4" t="s">
        <v>48</v>
      </c>
      <c r="M14" s="31">
        <v>10</v>
      </c>
      <c r="N14" s="31">
        <v>8</v>
      </c>
      <c r="O14" s="31">
        <v>11</v>
      </c>
      <c r="P14" s="4" t="s">
        <v>418</v>
      </c>
      <c r="Q14" s="4" t="s">
        <v>10</v>
      </c>
      <c r="R14" s="29">
        <v>0.375</v>
      </c>
      <c r="S14" s="30" t="s">
        <v>19</v>
      </c>
      <c r="T14" s="32" t="s">
        <v>16</v>
      </c>
      <c r="U14" s="30" t="s">
        <v>24</v>
      </c>
      <c r="V14" s="1"/>
    </row>
    <row r="15" spans="1:22" ht="15.75" customHeight="1">
      <c r="A15" s="4" t="s">
        <v>49</v>
      </c>
      <c r="B15" s="10">
        <v>3</v>
      </c>
      <c r="C15" s="10">
        <v>5</v>
      </c>
      <c r="D15" s="10">
        <v>2</v>
      </c>
      <c r="E15" s="4" t="s">
        <v>9</v>
      </c>
      <c r="F15" s="4" t="s">
        <v>10</v>
      </c>
      <c r="G15" s="29">
        <v>0.42708333333333331</v>
      </c>
      <c r="H15" s="30" t="s">
        <v>11</v>
      </c>
      <c r="I15" s="30" t="s">
        <v>12</v>
      </c>
      <c r="J15" s="30" t="s">
        <v>15</v>
      </c>
      <c r="K15" s="3"/>
      <c r="L15" s="4" t="s">
        <v>50</v>
      </c>
      <c r="M15" s="31">
        <v>10</v>
      </c>
      <c r="N15" s="31">
        <v>8</v>
      </c>
      <c r="O15" s="31">
        <v>11</v>
      </c>
      <c r="P15" s="4" t="s">
        <v>418</v>
      </c>
      <c r="Q15" s="4" t="s">
        <v>27</v>
      </c>
      <c r="R15" s="29">
        <v>0.41666666666666669</v>
      </c>
      <c r="S15" s="30" t="s">
        <v>20</v>
      </c>
      <c r="T15" s="32" t="s">
        <v>16</v>
      </c>
      <c r="U15" s="30" t="s">
        <v>25</v>
      </c>
      <c r="V15" s="1"/>
    </row>
    <row r="16" spans="1:22" ht="15.75" customHeight="1">
      <c r="A16" s="4"/>
      <c r="B16" s="34">
        <v>3</v>
      </c>
      <c r="C16" s="34"/>
      <c r="D16" s="34"/>
      <c r="E16" s="34"/>
      <c r="F16" s="4"/>
      <c r="G16" s="4"/>
      <c r="H16" s="30"/>
      <c r="I16" s="30"/>
      <c r="J16" s="30"/>
      <c r="K16" s="3"/>
      <c r="L16" s="10"/>
      <c r="M16" s="35">
        <v>10</v>
      </c>
      <c r="N16" s="35"/>
      <c r="O16" s="35"/>
      <c r="P16" s="34"/>
      <c r="Q16" s="4"/>
      <c r="R16" s="4"/>
      <c r="S16" s="30"/>
      <c r="T16" s="30"/>
      <c r="U16" s="30"/>
      <c r="V16" s="1"/>
    </row>
    <row r="17" spans="1:22" ht="15.75" customHeight="1">
      <c r="A17" s="4" t="s">
        <v>51</v>
      </c>
      <c r="B17" s="10">
        <v>4</v>
      </c>
      <c r="C17" s="10">
        <v>5</v>
      </c>
      <c r="D17" s="10">
        <v>11</v>
      </c>
      <c r="E17" s="4" t="s">
        <v>418</v>
      </c>
      <c r="F17" s="4" t="s">
        <v>45</v>
      </c>
      <c r="G17" s="29">
        <v>0.5</v>
      </c>
      <c r="H17" s="30" t="s">
        <v>17</v>
      </c>
      <c r="I17" s="30" t="s">
        <v>16</v>
      </c>
      <c r="J17" s="30" t="s">
        <v>11</v>
      </c>
      <c r="K17" s="3"/>
      <c r="L17" s="4" t="s">
        <v>52</v>
      </c>
      <c r="M17" s="31">
        <v>11</v>
      </c>
      <c r="N17" s="31">
        <v>8</v>
      </c>
      <c r="O17" s="31">
        <v>18</v>
      </c>
      <c r="P17" s="4" t="s">
        <v>418</v>
      </c>
      <c r="Q17" s="4" t="s">
        <v>10</v>
      </c>
      <c r="R17" s="29">
        <v>0.375</v>
      </c>
      <c r="S17" s="30" t="s">
        <v>24</v>
      </c>
      <c r="T17" s="32" t="s">
        <v>16</v>
      </c>
      <c r="U17" s="30" t="s">
        <v>17</v>
      </c>
      <c r="V17" s="1"/>
    </row>
    <row r="18" spans="1:22" ht="15.75" customHeight="1">
      <c r="A18" s="4" t="s">
        <v>53</v>
      </c>
      <c r="B18" s="10">
        <v>4</v>
      </c>
      <c r="C18" s="10">
        <v>5</v>
      </c>
      <c r="D18" s="10">
        <v>12</v>
      </c>
      <c r="E18" s="4" t="s">
        <v>418</v>
      </c>
      <c r="F18" s="4" t="s">
        <v>41</v>
      </c>
      <c r="G18" s="29">
        <v>0.45833333333333331</v>
      </c>
      <c r="H18" s="30" t="s">
        <v>13</v>
      </c>
      <c r="I18" s="32" t="s">
        <v>16</v>
      </c>
      <c r="J18" s="30" t="s">
        <v>15</v>
      </c>
      <c r="K18" s="3"/>
      <c r="L18" s="4" t="s">
        <v>54</v>
      </c>
      <c r="M18" s="31">
        <v>11</v>
      </c>
      <c r="N18" s="31">
        <v>8</v>
      </c>
      <c r="O18" s="31">
        <v>17</v>
      </c>
      <c r="P18" s="4" t="s">
        <v>418</v>
      </c>
      <c r="Q18" s="4" t="s">
        <v>10</v>
      </c>
      <c r="R18" s="29">
        <v>0.42708333333333331</v>
      </c>
      <c r="S18" s="30" t="s">
        <v>25</v>
      </c>
      <c r="T18" s="32" t="s">
        <v>16</v>
      </c>
      <c r="U18" s="30" t="s">
        <v>13</v>
      </c>
      <c r="V18" s="1"/>
    </row>
    <row r="19" spans="1:22" ht="15.75" customHeight="1">
      <c r="A19" s="4" t="s">
        <v>55</v>
      </c>
      <c r="B19" s="10">
        <v>4</v>
      </c>
      <c r="C19" s="10">
        <v>5</v>
      </c>
      <c r="D19" s="10">
        <v>18</v>
      </c>
      <c r="E19" s="4" t="s">
        <v>418</v>
      </c>
      <c r="F19" s="4" t="s">
        <v>422</v>
      </c>
      <c r="G19" s="29">
        <v>0.52083333333333337</v>
      </c>
      <c r="H19" s="30" t="s">
        <v>19</v>
      </c>
      <c r="I19" s="32" t="s">
        <v>16</v>
      </c>
      <c r="J19" s="30" t="s">
        <v>25</v>
      </c>
      <c r="K19" s="3"/>
      <c r="L19" s="4" t="s">
        <v>56</v>
      </c>
      <c r="M19" s="31">
        <v>11</v>
      </c>
      <c r="N19" s="31">
        <v>8</v>
      </c>
      <c r="O19" s="31">
        <v>18</v>
      </c>
      <c r="P19" s="4" t="s">
        <v>418</v>
      </c>
      <c r="Q19" s="4" t="s">
        <v>10</v>
      </c>
      <c r="R19" s="29">
        <v>0.44791666666666669</v>
      </c>
      <c r="S19" s="30" t="s">
        <v>11</v>
      </c>
      <c r="T19" s="32" t="s">
        <v>16</v>
      </c>
      <c r="U19" s="30" t="s">
        <v>20</v>
      </c>
      <c r="V19" s="1"/>
    </row>
    <row r="20" spans="1:22" ht="15.75" customHeight="1">
      <c r="A20" s="4" t="s">
        <v>57</v>
      </c>
      <c r="B20" s="10">
        <v>4</v>
      </c>
      <c r="C20" s="10">
        <v>5</v>
      </c>
      <c r="D20" s="10">
        <v>18</v>
      </c>
      <c r="E20" s="4" t="s">
        <v>418</v>
      </c>
      <c r="F20" s="4" t="s">
        <v>27</v>
      </c>
      <c r="G20" s="29">
        <v>0.41666666666666669</v>
      </c>
      <c r="H20" s="30" t="s">
        <v>20</v>
      </c>
      <c r="I20" s="32" t="s">
        <v>16</v>
      </c>
      <c r="J20" s="30" t="s">
        <v>24</v>
      </c>
      <c r="K20" s="3"/>
      <c r="L20" s="4" t="s">
        <v>58</v>
      </c>
      <c r="M20" s="31">
        <v>11</v>
      </c>
      <c r="N20" s="31">
        <v>8</v>
      </c>
      <c r="O20" s="31">
        <v>18</v>
      </c>
      <c r="P20" s="4" t="s">
        <v>418</v>
      </c>
      <c r="Q20" s="7" t="s">
        <v>416</v>
      </c>
      <c r="R20" s="29">
        <v>0.41666666666666669</v>
      </c>
      <c r="S20" s="30" t="s">
        <v>15</v>
      </c>
      <c r="T20" s="32" t="s">
        <v>16</v>
      </c>
      <c r="U20" s="30" t="s">
        <v>19</v>
      </c>
      <c r="V20" s="1"/>
    </row>
    <row r="21" spans="1:22" ht="15.75" customHeight="1">
      <c r="A21" s="4"/>
      <c r="B21" s="34">
        <v>4</v>
      </c>
      <c r="C21" s="34"/>
      <c r="D21" s="34"/>
      <c r="E21" s="34"/>
      <c r="F21" s="4"/>
      <c r="G21" s="4"/>
      <c r="H21" s="30"/>
      <c r="I21" s="30"/>
      <c r="J21" s="30"/>
      <c r="K21" s="3"/>
      <c r="L21" s="10"/>
      <c r="M21" s="35">
        <v>11</v>
      </c>
      <c r="N21" s="35"/>
      <c r="O21" s="35"/>
      <c r="P21" s="34"/>
      <c r="Q21" s="4"/>
      <c r="R21" s="4"/>
      <c r="S21" s="30"/>
      <c r="T21" s="30"/>
      <c r="U21" s="30"/>
      <c r="V21" s="1"/>
    </row>
    <row r="22" spans="1:22" ht="15.75" customHeight="1">
      <c r="A22" s="4" t="s">
        <v>59</v>
      </c>
      <c r="B22" s="10">
        <v>5</v>
      </c>
      <c r="C22" s="10">
        <v>5</v>
      </c>
      <c r="D22" s="10">
        <v>25</v>
      </c>
      <c r="E22" s="4" t="s">
        <v>418</v>
      </c>
      <c r="F22" s="7" t="s">
        <v>60</v>
      </c>
      <c r="G22" s="8">
        <v>0.52083333333333304</v>
      </c>
      <c r="H22" s="30" t="s">
        <v>25</v>
      </c>
      <c r="I22" s="32" t="s">
        <v>16</v>
      </c>
      <c r="J22" s="30" t="s">
        <v>11</v>
      </c>
      <c r="K22" s="3"/>
      <c r="L22" s="4" t="s">
        <v>61</v>
      </c>
      <c r="M22" s="31">
        <v>12</v>
      </c>
      <c r="N22" s="31">
        <v>8</v>
      </c>
      <c r="O22" s="31">
        <v>31</v>
      </c>
      <c r="P22" s="4" t="s">
        <v>418</v>
      </c>
      <c r="Q22" s="38" t="s">
        <v>419</v>
      </c>
      <c r="R22" s="29">
        <v>0.52083333333333337</v>
      </c>
      <c r="S22" s="30" t="s">
        <v>17</v>
      </c>
      <c r="T22" s="32" t="s">
        <v>16</v>
      </c>
      <c r="U22" s="30" t="s">
        <v>19</v>
      </c>
      <c r="V22" s="1"/>
    </row>
    <row r="23" spans="1:22" ht="15.75" customHeight="1">
      <c r="A23" s="4" t="s">
        <v>62</v>
      </c>
      <c r="B23" s="10">
        <v>5</v>
      </c>
      <c r="C23" s="10">
        <v>5</v>
      </c>
      <c r="D23" s="10">
        <v>25</v>
      </c>
      <c r="E23" s="4" t="s">
        <v>418</v>
      </c>
      <c r="F23" s="7" t="s">
        <v>415</v>
      </c>
      <c r="G23" s="33">
        <v>0.48958333333333331</v>
      </c>
      <c r="H23" s="30" t="s">
        <v>15</v>
      </c>
      <c r="I23" s="32" t="s">
        <v>16</v>
      </c>
      <c r="J23" s="30" t="s">
        <v>24</v>
      </c>
      <c r="K23" s="3"/>
      <c r="L23" s="4" t="s">
        <v>63</v>
      </c>
      <c r="M23" s="31">
        <v>12</v>
      </c>
      <c r="N23" s="31">
        <v>8</v>
      </c>
      <c r="O23" s="31">
        <v>31</v>
      </c>
      <c r="P23" s="4" t="s">
        <v>418</v>
      </c>
      <c r="Q23" s="4" t="s">
        <v>64</v>
      </c>
      <c r="R23" s="29">
        <v>0.375</v>
      </c>
      <c r="S23" s="30" t="s">
        <v>11</v>
      </c>
      <c r="T23" s="32" t="s">
        <v>16</v>
      </c>
      <c r="U23" s="30" t="s">
        <v>25</v>
      </c>
      <c r="V23" s="1"/>
    </row>
    <row r="24" spans="1:22" ht="15.75" customHeight="1">
      <c r="A24" s="4" t="s">
        <v>65</v>
      </c>
      <c r="B24" s="10">
        <v>5</v>
      </c>
      <c r="C24" s="10">
        <v>5</v>
      </c>
      <c r="D24" s="10">
        <v>26</v>
      </c>
      <c r="E24" s="4" t="s">
        <v>418</v>
      </c>
      <c r="F24" s="4" t="s">
        <v>10</v>
      </c>
      <c r="G24" s="29">
        <v>0.375</v>
      </c>
      <c r="H24" s="30" t="s">
        <v>19</v>
      </c>
      <c r="I24" s="32" t="s">
        <v>16</v>
      </c>
      <c r="J24" s="30" t="s">
        <v>17</v>
      </c>
      <c r="K24" s="3"/>
      <c r="L24" s="4" t="s">
        <v>66</v>
      </c>
      <c r="M24" s="31">
        <v>12</v>
      </c>
      <c r="N24" s="31">
        <v>8</v>
      </c>
      <c r="O24" s="31">
        <v>31</v>
      </c>
      <c r="P24" s="4" t="s">
        <v>418</v>
      </c>
      <c r="Q24" s="4" t="s">
        <v>10</v>
      </c>
      <c r="R24" s="29">
        <v>0.5</v>
      </c>
      <c r="S24" s="30" t="s">
        <v>24</v>
      </c>
      <c r="T24" s="32" t="s">
        <v>16</v>
      </c>
      <c r="U24" s="30" t="s">
        <v>15</v>
      </c>
      <c r="V24" s="1"/>
    </row>
    <row r="25" spans="1:22" ht="15.75" customHeight="1">
      <c r="A25" s="4" t="s">
        <v>67</v>
      </c>
      <c r="B25" s="10">
        <v>5</v>
      </c>
      <c r="C25" s="10">
        <v>6</v>
      </c>
      <c r="D25" s="10">
        <v>9</v>
      </c>
      <c r="E25" s="4" t="s">
        <v>418</v>
      </c>
      <c r="F25" s="4" t="s">
        <v>68</v>
      </c>
      <c r="G25" s="29">
        <v>0.41666666666666669</v>
      </c>
      <c r="H25" s="30" t="s">
        <v>13</v>
      </c>
      <c r="I25" s="32" t="s">
        <v>16</v>
      </c>
      <c r="J25" s="30" t="s">
        <v>20</v>
      </c>
      <c r="K25" s="3"/>
      <c r="L25" s="4" t="s">
        <v>69</v>
      </c>
      <c r="M25" s="31">
        <v>12</v>
      </c>
      <c r="N25" s="31">
        <v>8</v>
      </c>
      <c r="O25" s="31">
        <v>31</v>
      </c>
      <c r="P25" s="4" t="s">
        <v>418</v>
      </c>
      <c r="Q25" s="4" t="s">
        <v>27</v>
      </c>
      <c r="R25" s="39">
        <v>0.4375</v>
      </c>
      <c r="S25" s="30" t="s">
        <v>20</v>
      </c>
      <c r="T25" s="32" t="s">
        <v>16</v>
      </c>
      <c r="U25" s="30" t="s">
        <v>13</v>
      </c>
      <c r="V25" s="1"/>
    </row>
    <row r="26" spans="1:22" ht="15.75" customHeight="1">
      <c r="A26" s="10"/>
      <c r="B26" s="34">
        <v>5</v>
      </c>
      <c r="C26" s="34"/>
      <c r="D26" s="34"/>
      <c r="E26" s="34"/>
      <c r="F26" s="4"/>
      <c r="G26" s="4"/>
      <c r="H26" s="30"/>
      <c r="I26" s="30"/>
      <c r="J26" s="30"/>
      <c r="K26" s="3"/>
      <c r="L26" s="10"/>
      <c r="M26" s="35">
        <v>12</v>
      </c>
      <c r="N26" s="35"/>
      <c r="O26" s="35"/>
      <c r="P26" s="34"/>
      <c r="Q26" s="4"/>
      <c r="R26" s="4"/>
      <c r="S26" s="30"/>
      <c r="T26" s="30"/>
      <c r="U26" s="30"/>
    </row>
    <row r="27" spans="1:22" ht="15.75" customHeight="1">
      <c r="A27" s="4" t="s">
        <v>70</v>
      </c>
      <c r="B27" s="10">
        <v>6</v>
      </c>
      <c r="C27" s="10">
        <v>5</v>
      </c>
      <c r="D27" s="10">
        <v>19</v>
      </c>
      <c r="E27" s="4" t="s">
        <v>418</v>
      </c>
      <c r="F27" s="4" t="s">
        <v>60</v>
      </c>
      <c r="G27" s="33">
        <v>0.54166666666666663</v>
      </c>
      <c r="H27" s="30" t="s">
        <v>19</v>
      </c>
      <c r="I27" s="32" t="s">
        <v>16</v>
      </c>
      <c r="J27" s="30" t="s">
        <v>15</v>
      </c>
      <c r="K27" s="3"/>
      <c r="L27" s="4" t="s">
        <v>71</v>
      </c>
      <c r="M27" s="31">
        <v>13</v>
      </c>
      <c r="N27" s="31">
        <v>9</v>
      </c>
      <c r="O27" s="31">
        <v>8</v>
      </c>
      <c r="P27" s="4" t="s">
        <v>418</v>
      </c>
      <c r="Q27" s="4" t="s">
        <v>72</v>
      </c>
      <c r="R27" s="29">
        <v>0.375</v>
      </c>
      <c r="S27" s="30" t="s">
        <v>11</v>
      </c>
      <c r="T27" s="32" t="s">
        <v>16</v>
      </c>
      <c r="U27" s="30" t="s">
        <v>17</v>
      </c>
      <c r="V27" s="1"/>
    </row>
    <row r="28" spans="1:22" ht="15.75" customHeight="1">
      <c r="A28" s="4" t="s">
        <v>73</v>
      </c>
      <c r="B28" s="10">
        <v>6</v>
      </c>
      <c r="C28" s="10">
        <v>6</v>
      </c>
      <c r="D28" s="10">
        <v>1</v>
      </c>
      <c r="E28" s="4" t="s">
        <v>418</v>
      </c>
      <c r="F28" s="4" t="s">
        <v>422</v>
      </c>
      <c r="G28" s="29">
        <v>0.4375</v>
      </c>
      <c r="H28" s="30" t="s">
        <v>17</v>
      </c>
      <c r="I28" s="32" t="s">
        <v>16</v>
      </c>
      <c r="J28" s="30" t="s">
        <v>24</v>
      </c>
      <c r="K28" s="3"/>
      <c r="L28" s="4" t="s">
        <v>74</v>
      </c>
      <c r="M28" s="31">
        <v>13</v>
      </c>
      <c r="N28" s="31">
        <v>9</v>
      </c>
      <c r="O28" s="31">
        <v>8</v>
      </c>
      <c r="P28" s="4" t="s">
        <v>418</v>
      </c>
      <c r="Q28" s="4" t="s">
        <v>72</v>
      </c>
      <c r="R28" s="29">
        <v>0.4375</v>
      </c>
      <c r="S28" s="30" t="s">
        <v>25</v>
      </c>
      <c r="T28" s="32" t="s">
        <v>16</v>
      </c>
      <c r="U28" s="30" t="s">
        <v>19</v>
      </c>
      <c r="V28" s="1"/>
    </row>
    <row r="29" spans="1:22" ht="15.75" customHeight="1">
      <c r="A29" s="4" t="s">
        <v>75</v>
      </c>
      <c r="B29" s="10">
        <v>6</v>
      </c>
      <c r="C29" s="10">
        <v>6</v>
      </c>
      <c r="D29" s="10">
        <v>1</v>
      </c>
      <c r="E29" s="4" t="s">
        <v>418</v>
      </c>
      <c r="F29" s="34" t="s">
        <v>68</v>
      </c>
      <c r="G29" s="29">
        <v>0.41666666666666669</v>
      </c>
      <c r="H29" s="40" t="s">
        <v>13</v>
      </c>
      <c r="I29" s="32" t="s">
        <v>16</v>
      </c>
      <c r="J29" s="30" t="s">
        <v>25</v>
      </c>
      <c r="K29" s="3"/>
      <c r="L29" s="4" t="s">
        <v>76</v>
      </c>
      <c r="M29" s="31">
        <v>13</v>
      </c>
      <c r="N29" s="31">
        <v>9</v>
      </c>
      <c r="O29" s="31">
        <v>8</v>
      </c>
      <c r="P29" s="4" t="s">
        <v>418</v>
      </c>
      <c r="Q29" s="7" t="s">
        <v>416</v>
      </c>
      <c r="R29" s="33">
        <v>0.41666666666666669</v>
      </c>
      <c r="S29" s="30" t="s">
        <v>15</v>
      </c>
      <c r="T29" s="32" t="s">
        <v>16</v>
      </c>
      <c r="U29" s="30" t="s">
        <v>13</v>
      </c>
      <c r="V29" s="1"/>
    </row>
    <row r="30" spans="1:22" ht="15.75" customHeight="1">
      <c r="A30" s="4" t="s">
        <v>77</v>
      </c>
      <c r="B30" s="10">
        <v>6</v>
      </c>
      <c r="C30" s="10">
        <v>6</v>
      </c>
      <c r="D30" s="10">
        <v>2</v>
      </c>
      <c r="E30" s="4" t="s">
        <v>418</v>
      </c>
      <c r="F30" s="7" t="s">
        <v>196</v>
      </c>
      <c r="G30" s="29">
        <v>0.41666666666666669</v>
      </c>
      <c r="H30" s="30" t="s">
        <v>20</v>
      </c>
      <c r="I30" s="32" t="s">
        <v>16</v>
      </c>
      <c r="J30" s="30" t="s">
        <v>11</v>
      </c>
      <c r="K30" s="3"/>
      <c r="L30" s="4" t="s">
        <v>78</v>
      </c>
      <c r="M30" s="31">
        <v>13</v>
      </c>
      <c r="N30" s="31">
        <v>9</v>
      </c>
      <c r="O30" s="31">
        <v>14</v>
      </c>
      <c r="P30" s="4" t="s">
        <v>418</v>
      </c>
      <c r="Q30" s="4" t="s">
        <v>79</v>
      </c>
      <c r="R30" s="29">
        <v>0.42708333333333331</v>
      </c>
      <c r="S30" s="30" t="s">
        <v>24</v>
      </c>
      <c r="T30" s="32" t="s">
        <v>16</v>
      </c>
      <c r="U30" s="30" t="s">
        <v>20</v>
      </c>
      <c r="V30" s="1"/>
    </row>
    <row r="31" spans="1:22" ht="15.75" customHeight="1">
      <c r="A31" s="10"/>
      <c r="B31" s="34">
        <v>6</v>
      </c>
      <c r="C31" s="34"/>
      <c r="D31" s="34"/>
      <c r="E31" s="34"/>
      <c r="F31" s="4"/>
      <c r="G31" s="4"/>
      <c r="H31" s="30"/>
      <c r="I31" s="30"/>
      <c r="J31" s="30"/>
      <c r="K31" s="3"/>
      <c r="L31" s="10"/>
      <c r="M31" s="35">
        <v>13</v>
      </c>
      <c r="N31" s="35"/>
      <c r="O31" s="35"/>
      <c r="P31" s="34"/>
      <c r="Q31" s="4"/>
      <c r="R31" s="4"/>
      <c r="S31" s="30"/>
      <c r="T31" s="30"/>
      <c r="U31" s="30"/>
    </row>
    <row r="32" spans="1:22" ht="15.75" customHeight="1">
      <c r="A32" s="4" t="s">
        <v>80</v>
      </c>
      <c r="B32" s="10">
        <v>7</v>
      </c>
      <c r="C32" s="10">
        <v>6</v>
      </c>
      <c r="D32" s="10">
        <v>8</v>
      </c>
      <c r="E32" s="4" t="s">
        <v>418</v>
      </c>
      <c r="F32" s="38" t="s">
        <v>81</v>
      </c>
      <c r="G32" s="29">
        <v>0.52083333333333337</v>
      </c>
      <c r="H32" s="30" t="s">
        <v>25</v>
      </c>
      <c r="I32" s="32" t="s">
        <v>16</v>
      </c>
      <c r="J32" s="30" t="s">
        <v>17</v>
      </c>
      <c r="K32" s="3"/>
      <c r="L32" s="4" t="s">
        <v>82</v>
      </c>
      <c r="M32" s="31">
        <v>14</v>
      </c>
      <c r="N32" s="31">
        <v>9</v>
      </c>
      <c r="O32" s="31">
        <v>21</v>
      </c>
      <c r="P32" s="4" t="s">
        <v>418</v>
      </c>
      <c r="Q32" s="4" t="s">
        <v>10</v>
      </c>
      <c r="R32" s="29">
        <v>0.44791666666666669</v>
      </c>
      <c r="S32" s="30" t="s">
        <v>17</v>
      </c>
      <c r="T32" s="32" t="s">
        <v>16</v>
      </c>
      <c r="U32" s="30" t="s">
        <v>25</v>
      </c>
      <c r="V32" s="1"/>
    </row>
    <row r="33" spans="1:22" ht="15.75" customHeight="1">
      <c r="A33" s="4" t="s">
        <v>83</v>
      </c>
      <c r="B33" s="10">
        <v>7</v>
      </c>
      <c r="C33" s="10">
        <v>6</v>
      </c>
      <c r="D33" s="10">
        <v>8</v>
      </c>
      <c r="E33" s="4" t="s">
        <v>418</v>
      </c>
      <c r="F33" s="4" t="s">
        <v>68</v>
      </c>
      <c r="G33" s="29">
        <v>0.41666666666666669</v>
      </c>
      <c r="H33" s="30" t="s">
        <v>13</v>
      </c>
      <c r="I33" s="32" t="s">
        <v>16</v>
      </c>
      <c r="J33" s="30" t="s">
        <v>24</v>
      </c>
      <c r="K33" s="3"/>
      <c r="L33" s="4" t="s">
        <v>84</v>
      </c>
      <c r="M33" s="31">
        <v>14</v>
      </c>
      <c r="N33" s="31">
        <v>9</v>
      </c>
      <c r="O33" s="31">
        <v>21</v>
      </c>
      <c r="P33" s="4" t="s">
        <v>418</v>
      </c>
      <c r="Q33" s="4" t="s">
        <v>10</v>
      </c>
      <c r="R33" s="29">
        <v>0.375</v>
      </c>
      <c r="S33" s="30" t="s">
        <v>11</v>
      </c>
      <c r="T33" s="32" t="s">
        <v>16</v>
      </c>
      <c r="U33" s="30" t="s">
        <v>19</v>
      </c>
      <c r="V33" s="1"/>
    </row>
    <row r="34" spans="1:22" ht="15.75" customHeight="1">
      <c r="A34" s="4" t="s">
        <v>85</v>
      </c>
      <c r="B34" s="10">
        <v>7</v>
      </c>
      <c r="C34" s="10">
        <v>6</v>
      </c>
      <c r="D34" s="10">
        <v>9</v>
      </c>
      <c r="E34" s="4" t="s">
        <v>418</v>
      </c>
      <c r="F34" s="4" t="s">
        <v>10</v>
      </c>
      <c r="G34" s="29">
        <v>0.375</v>
      </c>
      <c r="H34" s="30" t="s">
        <v>19</v>
      </c>
      <c r="I34" s="32" t="s">
        <v>16</v>
      </c>
      <c r="J34" s="30" t="s">
        <v>11</v>
      </c>
      <c r="K34" s="3"/>
      <c r="L34" s="4" t="s">
        <v>86</v>
      </c>
      <c r="M34" s="31">
        <v>14</v>
      </c>
      <c r="N34" s="31">
        <v>9</v>
      </c>
      <c r="O34" s="31">
        <v>21</v>
      </c>
      <c r="P34" s="4" t="s">
        <v>418</v>
      </c>
      <c r="Q34" s="4" t="s">
        <v>60</v>
      </c>
      <c r="R34" s="29">
        <v>0.52083333333333337</v>
      </c>
      <c r="S34" s="30" t="s">
        <v>24</v>
      </c>
      <c r="T34" s="32" t="s">
        <v>16</v>
      </c>
      <c r="U34" s="30" t="s">
        <v>13</v>
      </c>
      <c r="V34" s="1"/>
    </row>
    <row r="35" spans="1:22" ht="15.75" customHeight="1">
      <c r="A35" s="4" t="s">
        <v>87</v>
      </c>
      <c r="B35" s="10">
        <v>7</v>
      </c>
      <c r="C35" s="10">
        <v>7</v>
      </c>
      <c r="D35" s="10">
        <v>14</v>
      </c>
      <c r="E35" s="4" t="s">
        <v>418</v>
      </c>
      <c r="F35" s="7" t="s">
        <v>416</v>
      </c>
      <c r="G35" s="29">
        <v>0.41666666666666669</v>
      </c>
      <c r="H35" s="30" t="s">
        <v>15</v>
      </c>
      <c r="I35" s="32" t="s">
        <v>16</v>
      </c>
      <c r="J35" s="30" t="s">
        <v>20</v>
      </c>
      <c r="K35" s="3"/>
      <c r="L35" s="4" t="s">
        <v>88</v>
      </c>
      <c r="M35" s="31">
        <v>14</v>
      </c>
      <c r="N35" s="31">
        <v>9</v>
      </c>
      <c r="O35" s="31">
        <v>21</v>
      </c>
      <c r="P35" s="4" t="s">
        <v>418</v>
      </c>
      <c r="Q35" s="4" t="s">
        <v>27</v>
      </c>
      <c r="R35" s="29">
        <v>0.41666666666666669</v>
      </c>
      <c r="S35" s="30" t="s">
        <v>20</v>
      </c>
      <c r="T35" s="32" t="s">
        <v>16</v>
      </c>
      <c r="U35" s="30" t="s">
        <v>15</v>
      </c>
      <c r="V35" s="1"/>
    </row>
    <row r="36" spans="1:22" ht="15.75" customHeight="1">
      <c r="A36" s="10"/>
      <c r="B36" s="34">
        <v>7</v>
      </c>
      <c r="C36" s="34"/>
      <c r="D36" s="34"/>
      <c r="E36" s="34"/>
      <c r="F36" s="4"/>
      <c r="G36" s="4"/>
      <c r="H36" s="10"/>
      <c r="I36" s="10"/>
      <c r="J36" s="10"/>
      <c r="L36" s="10"/>
      <c r="M36" s="41">
        <v>14</v>
      </c>
      <c r="N36" s="41"/>
      <c r="O36" s="41"/>
      <c r="P36" s="34"/>
      <c r="Q36" s="4"/>
      <c r="R36" s="4"/>
      <c r="S36" s="10"/>
      <c r="T36" s="10"/>
      <c r="U36" s="10"/>
    </row>
    <row r="37" spans="1:22" ht="15.75" customHeight="1">
      <c r="A37" s="4" t="s">
        <v>334</v>
      </c>
      <c r="B37" s="4" t="s">
        <v>0</v>
      </c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10"/>
      <c r="J37" s="4" t="s">
        <v>7</v>
      </c>
      <c r="L37" s="4" t="s">
        <v>334</v>
      </c>
      <c r="M37" s="4" t="s">
        <v>0</v>
      </c>
      <c r="N37" s="4" t="s">
        <v>1</v>
      </c>
      <c r="O37" s="4" t="s">
        <v>2</v>
      </c>
      <c r="P37" s="4" t="s">
        <v>3</v>
      </c>
      <c r="Q37" s="4" t="s">
        <v>4</v>
      </c>
      <c r="R37" s="4" t="s">
        <v>5</v>
      </c>
      <c r="S37" s="4" t="s">
        <v>6</v>
      </c>
      <c r="T37" s="10"/>
      <c r="U37" s="4" t="s">
        <v>7</v>
      </c>
      <c r="V37" s="1"/>
    </row>
    <row r="38" spans="1:22" ht="15.75" customHeight="1">
      <c r="A38" s="4" t="s">
        <v>89</v>
      </c>
      <c r="B38" s="10">
        <v>1</v>
      </c>
      <c r="C38" s="10">
        <v>4</v>
      </c>
      <c r="D38" s="10">
        <v>20</v>
      </c>
      <c r="E38" s="4" t="s">
        <v>90</v>
      </c>
      <c r="F38" s="4" t="s">
        <v>91</v>
      </c>
      <c r="G38" s="29">
        <v>0.39583333333333331</v>
      </c>
      <c r="H38" s="30" t="s">
        <v>92</v>
      </c>
      <c r="I38" s="30" t="s">
        <v>12</v>
      </c>
      <c r="J38" s="30" t="s">
        <v>93</v>
      </c>
      <c r="K38" s="3"/>
      <c r="L38" s="4" t="s">
        <v>94</v>
      </c>
      <c r="M38" s="31">
        <v>8</v>
      </c>
      <c r="N38" s="31">
        <v>7</v>
      </c>
      <c r="O38" s="31">
        <v>21</v>
      </c>
      <c r="P38" s="4" t="s">
        <v>417</v>
      </c>
      <c r="Q38" s="4" t="s">
        <v>29</v>
      </c>
      <c r="R38" s="29">
        <v>0.51041666666666663</v>
      </c>
      <c r="S38" s="30" t="s">
        <v>92</v>
      </c>
      <c r="T38" s="32" t="s">
        <v>16</v>
      </c>
      <c r="U38" s="30" t="s">
        <v>95</v>
      </c>
      <c r="V38" s="1"/>
    </row>
    <row r="39" spans="1:22" ht="15.75" customHeight="1">
      <c r="A39" s="4" t="s">
        <v>96</v>
      </c>
      <c r="B39" s="10">
        <v>1</v>
      </c>
      <c r="C39" s="10">
        <v>4</v>
      </c>
      <c r="D39" s="10">
        <v>20</v>
      </c>
      <c r="E39" s="4" t="s">
        <v>90</v>
      </c>
      <c r="F39" s="4" t="s">
        <v>91</v>
      </c>
      <c r="G39" s="29">
        <v>0.45833333333333331</v>
      </c>
      <c r="H39" s="30" t="s">
        <v>97</v>
      </c>
      <c r="I39" s="30" t="s">
        <v>12</v>
      </c>
      <c r="J39" s="30" t="s">
        <v>98</v>
      </c>
      <c r="K39" s="3"/>
      <c r="L39" s="4" t="s">
        <v>99</v>
      </c>
      <c r="M39" s="31">
        <v>8</v>
      </c>
      <c r="N39" s="31">
        <v>7</v>
      </c>
      <c r="O39" s="31">
        <v>20</v>
      </c>
      <c r="P39" s="4" t="s">
        <v>417</v>
      </c>
      <c r="Q39" s="4" t="s">
        <v>22</v>
      </c>
      <c r="R39" s="33">
        <v>0.41666666666666669</v>
      </c>
      <c r="S39" s="30" t="s">
        <v>100</v>
      </c>
      <c r="T39" s="32" t="s">
        <v>16</v>
      </c>
      <c r="U39" s="30" t="s">
        <v>101</v>
      </c>
      <c r="V39" s="1"/>
    </row>
    <row r="40" spans="1:22" ht="15.75" customHeight="1">
      <c r="A40" s="4" t="s">
        <v>102</v>
      </c>
      <c r="B40" s="10">
        <v>1</v>
      </c>
      <c r="C40" s="10">
        <v>4</v>
      </c>
      <c r="D40" s="10">
        <v>21</v>
      </c>
      <c r="E40" s="4" t="s">
        <v>90</v>
      </c>
      <c r="F40" s="4" t="s">
        <v>10</v>
      </c>
      <c r="G40" s="29">
        <v>0.45833333333333331</v>
      </c>
      <c r="H40" s="30" t="s">
        <v>95</v>
      </c>
      <c r="I40" s="30" t="s">
        <v>12</v>
      </c>
      <c r="J40" s="30" t="s">
        <v>100</v>
      </c>
      <c r="K40" s="3"/>
      <c r="L40" s="4" t="s">
        <v>103</v>
      </c>
      <c r="M40" s="31">
        <v>8</v>
      </c>
      <c r="N40" s="31">
        <v>7</v>
      </c>
      <c r="O40" s="31">
        <v>20</v>
      </c>
      <c r="P40" s="4" t="s">
        <v>417</v>
      </c>
      <c r="Q40" s="4" t="s">
        <v>10</v>
      </c>
      <c r="R40" s="29">
        <v>0.375</v>
      </c>
      <c r="S40" s="30" t="s">
        <v>104</v>
      </c>
      <c r="T40" s="32" t="s">
        <v>16</v>
      </c>
      <c r="U40" s="30" t="s">
        <v>97</v>
      </c>
      <c r="V40" s="1"/>
    </row>
    <row r="41" spans="1:22" ht="15.75" customHeight="1">
      <c r="A41" s="4" t="s">
        <v>105</v>
      </c>
      <c r="B41" s="10">
        <v>1</v>
      </c>
      <c r="C41" s="10">
        <v>4</v>
      </c>
      <c r="D41" s="10">
        <v>21</v>
      </c>
      <c r="E41" s="4" t="s">
        <v>90</v>
      </c>
      <c r="F41" s="7" t="s">
        <v>60</v>
      </c>
      <c r="G41" s="29">
        <v>0.64583333333333337</v>
      </c>
      <c r="H41" s="30" t="s">
        <v>104</v>
      </c>
      <c r="I41" s="30" t="s">
        <v>12</v>
      </c>
      <c r="J41" s="30" t="s">
        <v>101</v>
      </c>
      <c r="K41" s="3"/>
      <c r="L41" s="4" t="s">
        <v>106</v>
      </c>
      <c r="M41" s="31">
        <v>8</v>
      </c>
      <c r="N41" s="31">
        <v>7</v>
      </c>
      <c r="O41" s="31">
        <v>21</v>
      </c>
      <c r="P41" s="4" t="s">
        <v>417</v>
      </c>
      <c r="Q41" s="7" t="s">
        <v>416</v>
      </c>
      <c r="R41" s="29">
        <v>0.48958333333333331</v>
      </c>
      <c r="S41" s="30" t="s">
        <v>98</v>
      </c>
      <c r="T41" s="32" t="s">
        <v>16</v>
      </c>
      <c r="U41" s="30" t="s">
        <v>93</v>
      </c>
      <c r="V41" s="1"/>
    </row>
    <row r="42" spans="1:22" ht="15.75" customHeight="1">
      <c r="A42" s="10"/>
      <c r="B42" s="34">
        <v>1</v>
      </c>
      <c r="C42" s="34"/>
      <c r="D42" s="34"/>
      <c r="E42" s="34" t="s">
        <v>90</v>
      </c>
      <c r="F42" s="4"/>
      <c r="G42" s="4"/>
      <c r="H42" s="30"/>
      <c r="I42" s="30"/>
      <c r="J42" s="30"/>
      <c r="K42" s="3"/>
      <c r="L42" s="10"/>
      <c r="M42" s="35">
        <v>8</v>
      </c>
      <c r="N42" s="35"/>
      <c r="O42" s="35"/>
      <c r="P42" s="34" t="s">
        <v>417</v>
      </c>
      <c r="Q42" s="4"/>
      <c r="R42" s="4"/>
      <c r="S42" s="30"/>
      <c r="T42" s="30"/>
      <c r="U42" s="30"/>
    </row>
    <row r="43" spans="1:22" ht="15.75" customHeight="1">
      <c r="A43" s="4" t="s">
        <v>107</v>
      </c>
      <c r="B43" s="10">
        <v>2</v>
      </c>
      <c r="C43" s="10">
        <v>4</v>
      </c>
      <c r="D43" s="10">
        <v>27</v>
      </c>
      <c r="E43" s="4" t="s">
        <v>90</v>
      </c>
      <c r="F43" s="4" t="s">
        <v>10</v>
      </c>
      <c r="G43" s="29">
        <v>0.52083333333333337</v>
      </c>
      <c r="H43" s="30" t="s">
        <v>93</v>
      </c>
      <c r="I43" s="30" t="s">
        <v>12</v>
      </c>
      <c r="J43" s="30" t="s">
        <v>98</v>
      </c>
      <c r="K43" s="3"/>
      <c r="L43" s="4" t="s">
        <v>108</v>
      </c>
      <c r="M43" s="31">
        <v>9</v>
      </c>
      <c r="N43" s="31">
        <v>7</v>
      </c>
      <c r="O43" s="31">
        <v>27</v>
      </c>
      <c r="P43" s="4" t="s">
        <v>417</v>
      </c>
      <c r="Q43" s="4" t="s">
        <v>41</v>
      </c>
      <c r="R43" s="29">
        <v>0.47916666666666669</v>
      </c>
      <c r="S43" s="30" t="s">
        <v>100</v>
      </c>
      <c r="T43" s="32" t="s">
        <v>16</v>
      </c>
      <c r="U43" s="30" t="s">
        <v>95</v>
      </c>
      <c r="V43" s="1"/>
    </row>
    <row r="44" spans="1:22" ht="15.75" customHeight="1">
      <c r="A44" s="4" t="s">
        <v>109</v>
      </c>
      <c r="B44" s="10">
        <v>2</v>
      </c>
      <c r="C44" s="10">
        <v>4</v>
      </c>
      <c r="D44" s="10">
        <v>27</v>
      </c>
      <c r="E44" s="4" t="s">
        <v>90</v>
      </c>
      <c r="F44" s="4" t="s">
        <v>31</v>
      </c>
      <c r="G44" s="29">
        <v>0.39583333333333331</v>
      </c>
      <c r="H44" s="30" t="s">
        <v>95</v>
      </c>
      <c r="I44" s="30" t="s">
        <v>12</v>
      </c>
      <c r="J44" s="30" t="s">
        <v>92</v>
      </c>
      <c r="K44" s="3"/>
      <c r="L44" s="4" t="s">
        <v>110</v>
      </c>
      <c r="M44" s="31">
        <v>9</v>
      </c>
      <c r="N44" s="31">
        <v>7</v>
      </c>
      <c r="O44" s="31">
        <v>26</v>
      </c>
      <c r="P44" s="4" t="s">
        <v>417</v>
      </c>
      <c r="Q44" s="4" t="s">
        <v>29</v>
      </c>
      <c r="R44" s="29">
        <v>0.375</v>
      </c>
      <c r="S44" s="37" t="s">
        <v>101</v>
      </c>
      <c r="T44" s="32" t="s">
        <v>16</v>
      </c>
      <c r="U44" s="37" t="s">
        <v>104</v>
      </c>
      <c r="V44" s="1"/>
    </row>
    <row r="45" spans="1:22" ht="15.75" customHeight="1">
      <c r="A45" s="4" t="s">
        <v>111</v>
      </c>
      <c r="B45" s="10">
        <v>2</v>
      </c>
      <c r="C45" s="10">
        <v>4</v>
      </c>
      <c r="D45" s="10">
        <v>27</v>
      </c>
      <c r="E45" s="4" t="s">
        <v>90</v>
      </c>
      <c r="F45" s="4" t="s">
        <v>45</v>
      </c>
      <c r="G45" s="29">
        <v>0.39583333333333331</v>
      </c>
      <c r="H45" s="30" t="s">
        <v>97</v>
      </c>
      <c r="I45" s="30" t="s">
        <v>12</v>
      </c>
      <c r="J45" s="30" t="s">
        <v>104</v>
      </c>
      <c r="K45" s="3"/>
      <c r="L45" s="4" t="s">
        <v>112</v>
      </c>
      <c r="M45" s="31">
        <v>9</v>
      </c>
      <c r="N45" s="31">
        <v>7</v>
      </c>
      <c r="O45" s="31">
        <v>27</v>
      </c>
      <c r="P45" s="4" t="s">
        <v>417</v>
      </c>
      <c r="Q45" s="7" t="s">
        <v>415</v>
      </c>
      <c r="R45" s="29">
        <v>0.41666666666666669</v>
      </c>
      <c r="S45" s="30" t="s">
        <v>98</v>
      </c>
      <c r="T45" s="32" t="s">
        <v>16</v>
      </c>
      <c r="U45" s="30" t="s">
        <v>97</v>
      </c>
      <c r="V45" s="1"/>
    </row>
    <row r="46" spans="1:22" ht="15.75" customHeight="1">
      <c r="A46" s="4" t="s">
        <v>113</v>
      </c>
      <c r="B46" s="10">
        <v>2</v>
      </c>
      <c r="C46" s="10">
        <v>5</v>
      </c>
      <c r="D46" s="10">
        <v>11</v>
      </c>
      <c r="E46" s="4" t="s">
        <v>90</v>
      </c>
      <c r="F46" s="4" t="s">
        <v>45</v>
      </c>
      <c r="G46" s="29">
        <v>0.4375</v>
      </c>
      <c r="H46" s="30" t="s">
        <v>101</v>
      </c>
      <c r="I46" s="30" t="s">
        <v>12</v>
      </c>
      <c r="J46" s="30" t="s">
        <v>100</v>
      </c>
      <c r="K46" s="3"/>
      <c r="L46" s="4" t="s">
        <v>114</v>
      </c>
      <c r="M46" s="31">
        <v>9</v>
      </c>
      <c r="N46" s="31">
        <v>8</v>
      </c>
      <c r="O46" s="31">
        <v>3</v>
      </c>
      <c r="P46" s="4" t="s">
        <v>417</v>
      </c>
      <c r="Q46" s="4" t="s">
        <v>115</v>
      </c>
      <c r="R46" s="29">
        <v>0.41666666666666669</v>
      </c>
      <c r="S46" s="30" t="s">
        <v>93</v>
      </c>
      <c r="T46" s="32" t="s">
        <v>16</v>
      </c>
      <c r="U46" s="30" t="s">
        <v>92</v>
      </c>
      <c r="V46" s="1"/>
    </row>
    <row r="47" spans="1:22" ht="15.75" customHeight="1">
      <c r="A47" s="10"/>
      <c r="B47" s="34">
        <v>2</v>
      </c>
      <c r="C47" s="34"/>
      <c r="D47" s="34"/>
      <c r="E47" s="34" t="s">
        <v>90</v>
      </c>
      <c r="F47" s="4"/>
      <c r="G47" s="4"/>
      <c r="H47" s="30"/>
      <c r="I47" s="30"/>
      <c r="J47" s="30"/>
      <c r="K47" s="3"/>
      <c r="L47" s="10"/>
      <c r="M47" s="35">
        <v>9</v>
      </c>
      <c r="N47" s="35"/>
      <c r="O47" s="35"/>
      <c r="P47" s="34" t="s">
        <v>417</v>
      </c>
      <c r="Q47" s="4"/>
      <c r="R47" s="4"/>
      <c r="S47" s="30"/>
      <c r="T47" s="30"/>
      <c r="U47" s="30"/>
    </row>
    <row r="48" spans="1:22" ht="15.75" customHeight="1">
      <c r="A48" s="4" t="s">
        <v>116</v>
      </c>
      <c r="B48" s="10">
        <v>3</v>
      </c>
      <c r="C48" s="10">
        <v>5</v>
      </c>
      <c r="D48" s="10">
        <v>2</v>
      </c>
      <c r="E48" s="4" t="s">
        <v>90</v>
      </c>
      <c r="F48" s="4" t="s">
        <v>45</v>
      </c>
      <c r="G48" s="29">
        <v>0.52083333333333337</v>
      </c>
      <c r="H48" s="30" t="s">
        <v>104</v>
      </c>
      <c r="I48" s="30" t="s">
        <v>12</v>
      </c>
      <c r="J48" s="30" t="s">
        <v>93</v>
      </c>
      <c r="K48" s="3"/>
      <c r="L48" s="4" t="s">
        <v>117</v>
      </c>
      <c r="M48" s="31">
        <v>10</v>
      </c>
      <c r="N48" s="42">
        <v>8</v>
      </c>
      <c r="O48" s="31">
        <v>10</v>
      </c>
      <c r="P48" s="4" t="s">
        <v>417</v>
      </c>
      <c r="Q48" s="4" t="s">
        <v>118</v>
      </c>
      <c r="R48" s="29">
        <v>0.375</v>
      </c>
      <c r="S48" s="30" t="s">
        <v>93</v>
      </c>
      <c r="T48" s="32" t="s">
        <v>16</v>
      </c>
      <c r="U48" s="30" t="s">
        <v>104</v>
      </c>
      <c r="V48" s="1"/>
    </row>
    <row r="49" spans="1:22" ht="15.75" customHeight="1">
      <c r="A49" s="4" t="s">
        <v>119</v>
      </c>
      <c r="B49" s="10">
        <v>3</v>
      </c>
      <c r="C49" s="10">
        <v>5</v>
      </c>
      <c r="D49" s="10">
        <v>2</v>
      </c>
      <c r="E49" s="4" t="s">
        <v>90</v>
      </c>
      <c r="F49" s="4" t="s">
        <v>91</v>
      </c>
      <c r="G49" s="29">
        <v>0.45833333333333331</v>
      </c>
      <c r="H49" s="30" t="s">
        <v>95</v>
      </c>
      <c r="I49" s="30" t="s">
        <v>12</v>
      </c>
      <c r="J49" s="30" t="s">
        <v>98</v>
      </c>
      <c r="K49" s="3"/>
      <c r="L49" s="4" t="s">
        <v>120</v>
      </c>
      <c r="M49" s="31">
        <v>10</v>
      </c>
      <c r="N49" s="42">
        <v>8</v>
      </c>
      <c r="O49" s="31">
        <v>10</v>
      </c>
      <c r="P49" s="4" t="s">
        <v>417</v>
      </c>
      <c r="Q49" s="4" t="s">
        <v>118</v>
      </c>
      <c r="R49" s="29">
        <v>0.44791666666666669</v>
      </c>
      <c r="S49" s="30" t="s">
        <v>101</v>
      </c>
      <c r="T49" s="32" t="s">
        <v>16</v>
      </c>
      <c r="U49" s="30" t="s">
        <v>92</v>
      </c>
      <c r="V49" s="1"/>
    </row>
    <row r="50" spans="1:22" ht="15.75" customHeight="1">
      <c r="A50" s="4" t="s">
        <v>121</v>
      </c>
      <c r="B50" s="10">
        <v>3</v>
      </c>
      <c r="C50" s="10">
        <v>5</v>
      </c>
      <c r="D50" s="10">
        <v>2</v>
      </c>
      <c r="E50" s="4" t="s">
        <v>90</v>
      </c>
      <c r="F50" s="4" t="s">
        <v>91</v>
      </c>
      <c r="G50" s="29">
        <v>0.39583333333333331</v>
      </c>
      <c r="H50" s="30" t="s">
        <v>92</v>
      </c>
      <c r="I50" s="30" t="s">
        <v>12</v>
      </c>
      <c r="J50" s="30" t="s">
        <v>101</v>
      </c>
      <c r="K50" s="3"/>
      <c r="L50" s="4" t="s">
        <v>122</v>
      </c>
      <c r="M50" s="31">
        <v>10</v>
      </c>
      <c r="N50" s="42">
        <v>8</v>
      </c>
      <c r="O50" s="31">
        <v>10</v>
      </c>
      <c r="P50" s="4" t="s">
        <v>417</v>
      </c>
      <c r="Q50" s="4" t="s">
        <v>41</v>
      </c>
      <c r="R50" s="29">
        <v>0.47916666666666669</v>
      </c>
      <c r="S50" s="30" t="s">
        <v>100</v>
      </c>
      <c r="T50" s="32" t="s">
        <v>16</v>
      </c>
      <c r="U50" s="30" t="s">
        <v>97</v>
      </c>
      <c r="V50" s="1"/>
    </row>
    <row r="51" spans="1:22" ht="15.75" customHeight="1">
      <c r="A51" s="4" t="s">
        <v>123</v>
      </c>
      <c r="B51" s="10">
        <v>3</v>
      </c>
      <c r="C51" s="10">
        <v>5</v>
      </c>
      <c r="D51" s="10">
        <v>2</v>
      </c>
      <c r="E51" s="4" t="s">
        <v>90</v>
      </c>
      <c r="F51" s="4" t="s">
        <v>45</v>
      </c>
      <c r="G51" s="29">
        <v>0.39583333333333331</v>
      </c>
      <c r="H51" s="30" t="s">
        <v>97</v>
      </c>
      <c r="I51" s="30" t="s">
        <v>12</v>
      </c>
      <c r="J51" s="30" t="s">
        <v>100</v>
      </c>
      <c r="K51" s="3"/>
      <c r="L51" s="4" t="s">
        <v>124</v>
      </c>
      <c r="M51" s="31">
        <v>10</v>
      </c>
      <c r="N51" s="42">
        <v>9</v>
      </c>
      <c r="O51" s="31">
        <v>8</v>
      </c>
      <c r="P51" s="4" t="s">
        <v>417</v>
      </c>
      <c r="Q51" s="7" t="s">
        <v>416</v>
      </c>
      <c r="R51" s="33">
        <v>0.47916666666666669</v>
      </c>
      <c r="S51" s="30" t="s">
        <v>98</v>
      </c>
      <c r="T51" s="32" t="s">
        <v>16</v>
      </c>
      <c r="U51" s="30" t="s">
        <v>95</v>
      </c>
      <c r="V51" s="1"/>
    </row>
    <row r="52" spans="1:22" ht="15.75" customHeight="1">
      <c r="A52" s="10"/>
      <c r="B52" s="34">
        <v>3</v>
      </c>
      <c r="C52" s="34"/>
      <c r="D52" s="34"/>
      <c r="E52" s="34" t="s">
        <v>417</v>
      </c>
      <c r="F52" s="4"/>
      <c r="G52" s="4"/>
      <c r="H52" s="30"/>
      <c r="I52" s="30"/>
      <c r="J52" s="30"/>
      <c r="K52" s="3"/>
      <c r="L52" s="10"/>
      <c r="M52" s="35">
        <v>10</v>
      </c>
      <c r="N52" s="35"/>
      <c r="O52" s="35"/>
      <c r="P52" s="34" t="s">
        <v>417</v>
      </c>
      <c r="Q52" s="4"/>
      <c r="R52" s="4"/>
      <c r="S52" s="30"/>
      <c r="T52" s="30"/>
      <c r="U52" s="30"/>
    </row>
    <row r="53" spans="1:22" ht="15.75" customHeight="1">
      <c r="A53" s="4" t="s">
        <v>125</v>
      </c>
      <c r="B53" s="10">
        <v>4</v>
      </c>
      <c r="C53" s="10">
        <v>5</v>
      </c>
      <c r="D53" s="10">
        <v>11</v>
      </c>
      <c r="E53" s="4" t="s">
        <v>417</v>
      </c>
      <c r="F53" s="4" t="s">
        <v>45</v>
      </c>
      <c r="G53" s="29">
        <v>0.375</v>
      </c>
      <c r="H53" s="30" t="s">
        <v>97</v>
      </c>
      <c r="I53" s="30" t="s">
        <v>16</v>
      </c>
      <c r="J53" s="30" t="s">
        <v>92</v>
      </c>
      <c r="K53" s="3"/>
      <c r="L53" s="4" t="s">
        <v>126</v>
      </c>
      <c r="M53" s="31">
        <v>11</v>
      </c>
      <c r="N53" s="31">
        <v>8</v>
      </c>
      <c r="O53" s="31">
        <v>18</v>
      </c>
      <c r="P53" s="4" t="s">
        <v>417</v>
      </c>
      <c r="Q53" s="4" t="s">
        <v>422</v>
      </c>
      <c r="R53" s="29">
        <v>0.4375</v>
      </c>
      <c r="S53" s="30" t="s">
        <v>95</v>
      </c>
      <c r="T53" s="32" t="s">
        <v>16</v>
      </c>
      <c r="U53" s="30" t="s">
        <v>104</v>
      </c>
      <c r="V53" s="1"/>
    </row>
    <row r="54" spans="1:22" ht="15.75" customHeight="1">
      <c r="A54" s="4" t="s">
        <v>127</v>
      </c>
      <c r="B54" s="10">
        <v>4</v>
      </c>
      <c r="C54" s="10">
        <v>5</v>
      </c>
      <c r="D54" s="10">
        <v>12</v>
      </c>
      <c r="E54" s="4" t="s">
        <v>417</v>
      </c>
      <c r="F54" s="7" t="s">
        <v>415</v>
      </c>
      <c r="G54" s="29">
        <v>0.41666666666666669</v>
      </c>
      <c r="H54" s="30" t="s">
        <v>98</v>
      </c>
      <c r="I54" s="32" t="s">
        <v>16</v>
      </c>
      <c r="J54" s="30" t="s">
        <v>101</v>
      </c>
      <c r="K54" s="3"/>
      <c r="L54" s="4" t="s">
        <v>128</v>
      </c>
      <c r="M54" s="31">
        <v>11</v>
      </c>
      <c r="N54" s="31">
        <v>8</v>
      </c>
      <c r="O54" s="31">
        <v>17</v>
      </c>
      <c r="P54" s="4" t="s">
        <v>417</v>
      </c>
      <c r="Q54" s="4" t="s">
        <v>129</v>
      </c>
      <c r="R54" s="29">
        <v>0.44791666666666669</v>
      </c>
      <c r="S54" s="30" t="s">
        <v>101</v>
      </c>
      <c r="T54" s="32" t="s">
        <v>16</v>
      </c>
      <c r="U54" s="30" t="s">
        <v>98</v>
      </c>
      <c r="V54" s="1"/>
    </row>
    <row r="55" spans="1:22" ht="15.75" customHeight="1">
      <c r="A55" s="4" t="s">
        <v>130</v>
      </c>
      <c r="B55" s="10">
        <v>4</v>
      </c>
      <c r="C55" s="10">
        <v>5</v>
      </c>
      <c r="D55" s="10">
        <v>18</v>
      </c>
      <c r="E55" s="4" t="s">
        <v>417</v>
      </c>
      <c r="F55" s="4" t="s">
        <v>131</v>
      </c>
      <c r="G55" s="33">
        <v>0.48958333333333331</v>
      </c>
      <c r="H55" s="30" t="s">
        <v>100</v>
      </c>
      <c r="I55" s="32" t="s">
        <v>16</v>
      </c>
      <c r="J55" s="30" t="s">
        <v>93</v>
      </c>
      <c r="K55" s="3"/>
      <c r="L55" s="4" t="s">
        <v>132</v>
      </c>
      <c r="M55" s="31">
        <v>11</v>
      </c>
      <c r="N55" s="31">
        <v>8</v>
      </c>
      <c r="O55" s="31">
        <v>17</v>
      </c>
      <c r="P55" s="4" t="s">
        <v>417</v>
      </c>
      <c r="Q55" s="4" t="s">
        <v>129</v>
      </c>
      <c r="R55" s="29">
        <v>0.375</v>
      </c>
      <c r="S55" s="30" t="s">
        <v>92</v>
      </c>
      <c r="T55" s="32" t="s">
        <v>16</v>
      </c>
      <c r="U55" s="30" t="s">
        <v>97</v>
      </c>
      <c r="V55" s="1"/>
    </row>
    <row r="56" spans="1:22" ht="15.75" customHeight="1">
      <c r="A56" s="4" t="s">
        <v>133</v>
      </c>
      <c r="B56" s="10">
        <v>4</v>
      </c>
      <c r="C56" s="10">
        <v>5</v>
      </c>
      <c r="D56" s="10">
        <v>19</v>
      </c>
      <c r="E56" s="4" t="s">
        <v>417</v>
      </c>
      <c r="F56" s="4" t="s">
        <v>10</v>
      </c>
      <c r="G56" s="29">
        <v>0.375</v>
      </c>
      <c r="H56" s="30" t="s">
        <v>104</v>
      </c>
      <c r="I56" s="32" t="s">
        <v>16</v>
      </c>
      <c r="J56" s="30" t="s">
        <v>95</v>
      </c>
      <c r="K56" s="3"/>
      <c r="L56" s="4" t="s">
        <v>134</v>
      </c>
      <c r="M56" s="31">
        <v>11</v>
      </c>
      <c r="N56" s="31">
        <v>9</v>
      </c>
      <c r="O56" s="31">
        <v>1</v>
      </c>
      <c r="P56" s="4" t="s">
        <v>417</v>
      </c>
      <c r="Q56" s="4" t="s">
        <v>135</v>
      </c>
      <c r="R56" s="29">
        <v>0.41666666666666669</v>
      </c>
      <c r="S56" s="30" t="s">
        <v>93</v>
      </c>
      <c r="T56" s="32" t="s">
        <v>16</v>
      </c>
      <c r="U56" s="30" t="s">
        <v>100</v>
      </c>
      <c r="V56" s="1"/>
    </row>
    <row r="57" spans="1:22" ht="15.75" customHeight="1">
      <c r="A57" s="10"/>
      <c r="B57" s="34">
        <v>4</v>
      </c>
      <c r="C57" s="34"/>
      <c r="D57" s="34"/>
      <c r="E57" s="34" t="s">
        <v>417</v>
      </c>
      <c r="F57" s="4"/>
      <c r="G57" s="4"/>
      <c r="H57" s="30"/>
      <c r="I57" s="30"/>
      <c r="J57" s="30"/>
      <c r="K57" s="3"/>
      <c r="L57" s="10"/>
      <c r="M57" s="35">
        <v>11</v>
      </c>
      <c r="N57" s="35"/>
      <c r="O57" s="35"/>
      <c r="P57" s="34" t="s">
        <v>417</v>
      </c>
      <c r="Q57" s="4"/>
      <c r="R57" s="4"/>
      <c r="S57" s="30"/>
      <c r="T57" s="30"/>
      <c r="U57" s="30"/>
    </row>
    <row r="58" spans="1:22" ht="15.75" customHeight="1">
      <c r="A58" s="4" t="s">
        <v>136</v>
      </c>
      <c r="B58" s="10">
        <v>5</v>
      </c>
      <c r="C58" s="10">
        <v>5</v>
      </c>
      <c r="D58" s="10">
        <v>19</v>
      </c>
      <c r="E58" s="4" t="s">
        <v>417</v>
      </c>
      <c r="F58" s="4" t="s">
        <v>10</v>
      </c>
      <c r="G58" s="29">
        <v>0.4375</v>
      </c>
      <c r="H58" s="30" t="s">
        <v>92</v>
      </c>
      <c r="I58" s="32" t="s">
        <v>16</v>
      </c>
      <c r="J58" s="30" t="s">
        <v>100</v>
      </c>
      <c r="K58" s="3"/>
      <c r="L58" s="4" t="s">
        <v>137</v>
      </c>
      <c r="M58" s="31">
        <v>12</v>
      </c>
      <c r="N58" s="31">
        <v>8</v>
      </c>
      <c r="O58" s="31">
        <v>31</v>
      </c>
      <c r="P58" s="4" t="s">
        <v>417</v>
      </c>
      <c r="Q58" s="4" t="s">
        <v>10</v>
      </c>
      <c r="R58" s="29">
        <v>0.4375</v>
      </c>
      <c r="S58" s="30" t="s">
        <v>93</v>
      </c>
      <c r="T58" s="32" t="s">
        <v>16</v>
      </c>
      <c r="U58" s="30" t="s">
        <v>97</v>
      </c>
      <c r="V58" s="1"/>
    </row>
    <row r="59" spans="1:22" ht="15.75" customHeight="1">
      <c r="A59" s="4" t="s">
        <v>138</v>
      </c>
      <c r="B59" s="10">
        <v>5</v>
      </c>
      <c r="C59" s="10">
        <v>5</v>
      </c>
      <c r="D59" s="10">
        <v>25</v>
      </c>
      <c r="E59" s="4" t="s">
        <v>417</v>
      </c>
      <c r="F59" s="4" t="s">
        <v>10</v>
      </c>
      <c r="G59" s="39">
        <v>0.45833333333333331</v>
      </c>
      <c r="H59" s="30" t="s">
        <v>101</v>
      </c>
      <c r="I59" s="32" t="s">
        <v>16</v>
      </c>
      <c r="J59" s="30" t="s">
        <v>95</v>
      </c>
      <c r="K59" s="3"/>
      <c r="L59" s="4" t="s">
        <v>139</v>
      </c>
      <c r="M59" s="31">
        <v>12</v>
      </c>
      <c r="N59" s="31">
        <v>8</v>
      </c>
      <c r="O59" s="31">
        <v>31</v>
      </c>
      <c r="P59" s="4" t="s">
        <v>417</v>
      </c>
      <c r="Q59" s="4" t="s">
        <v>10</v>
      </c>
      <c r="R59" s="29">
        <v>0.375</v>
      </c>
      <c r="S59" s="30" t="s">
        <v>95</v>
      </c>
      <c r="T59" s="32" t="s">
        <v>16</v>
      </c>
      <c r="U59" s="30" t="s">
        <v>101</v>
      </c>
      <c r="V59" s="1"/>
    </row>
    <row r="60" spans="1:22" ht="15.75" customHeight="1">
      <c r="A60" s="4" t="s">
        <v>140</v>
      </c>
      <c r="B60" s="10">
        <v>5</v>
      </c>
      <c r="C60" s="10">
        <v>5</v>
      </c>
      <c r="D60" s="10">
        <v>25</v>
      </c>
      <c r="E60" s="4" t="s">
        <v>417</v>
      </c>
      <c r="F60" s="7" t="s">
        <v>415</v>
      </c>
      <c r="G60" s="33">
        <v>0.41666666666666669</v>
      </c>
      <c r="H60" s="30" t="s">
        <v>98</v>
      </c>
      <c r="I60" s="32" t="s">
        <v>16</v>
      </c>
      <c r="J60" s="30" t="s">
        <v>104</v>
      </c>
      <c r="K60" s="3"/>
      <c r="L60" s="4" t="s">
        <v>141</v>
      </c>
      <c r="M60" s="31">
        <v>12</v>
      </c>
      <c r="N60" s="31">
        <v>8</v>
      </c>
      <c r="O60" s="31">
        <v>31</v>
      </c>
      <c r="P60" s="4" t="s">
        <v>417</v>
      </c>
      <c r="Q60" s="4" t="s">
        <v>142</v>
      </c>
      <c r="R60" s="29">
        <v>0.41666666666666669</v>
      </c>
      <c r="S60" s="30" t="s">
        <v>100</v>
      </c>
      <c r="T60" s="32" t="s">
        <v>16</v>
      </c>
      <c r="U60" s="30" t="s">
        <v>92</v>
      </c>
      <c r="V60" s="1"/>
    </row>
    <row r="61" spans="1:22" ht="15.75" customHeight="1">
      <c r="A61" s="4" t="s">
        <v>143</v>
      </c>
      <c r="B61" s="10">
        <v>5</v>
      </c>
      <c r="C61" s="10">
        <v>5</v>
      </c>
      <c r="D61" s="10">
        <v>26</v>
      </c>
      <c r="E61" s="4" t="s">
        <v>417</v>
      </c>
      <c r="F61" s="4" t="s">
        <v>10</v>
      </c>
      <c r="G61" s="33">
        <v>0.4375</v>
      </c>
      <c r="H61" s="30" t="s">
        <v>97</v>
      </c>
      <c r="I61" s="32" t="s">
        <v>16</v>
      </c>
      <c r="J61" s="30" t="s">
        <v>93</v>
      </c>
      <c r="K61" s="3"/>
      <c r="L61" s="4" t="s">
        <v>144</v>
      </c>
      <c r="M61" s="31">
        <v>12</v>
      </c>
      <c r="N61" s="31">
        <v>9</v>
      </c>
      <c r="O61" s="31">
        <v>1</v>
      </c>
      <c r="P61" s="4" t="s">
        <v>417</v>
      </c>
      <c r="Q61" s="4" t="s">
        <v>10</v>
      </c>
      <c r="R61" s="29">
        <v>0.4375</v>
      </c>
      <c r="S61" s="30" t="s">
        <v>104</v>
      </c>
      <c r="T61" s="32" t="s">
        <v>16</v>
      </c>
      <c r="U61" s="30" t="s">
        <v>98</v>
      </c>
      <c r="V61" s="1"/>
    </row>
    <row r="62" spans="1:22" ht="15.75" customHeight="1">
      <c r="A62" s="10"/>
      <c r="B62" s="34">
        <v>5</v>
      </c>
      <c r="C62" s="34"/>
      <c r="D62" s="34"/>
      <c r="E62" s="34" t="s">
        <v>417</v>
      </c>
      <c r="F62" s="4"/>
      <c r="G62" s="4"/>
      <c r="H62" s="30"/>
      <c r="I62" s="30"/>
      <c r="J62" s="30"/>
      <c r="K62" s="3"/>
      <c r="L62" s="10"/>
      <c r="M62" s="35">
        <v>12</v>
      </c>
      <c r="N62" s="35"/>
      <c r="O62" s="35"/>
      <c r="P62" s="34" t="s">
        <v>417</v>
      </c>
      <c r="Q62" s="4"/>
      <c r="R62" s="4"/>
      <c r="S62" s="30"/>
      <c r="T62" s="30"/>
      <c r="U62" s="30"/>
    </row>
    <row r="63" spans="1:22" ht="15.75" customHeight="1">
      <c r="A63" s="4" t="s">
        <v>145</v>
      </c>
      <c r="B63" s="10">
        <v>6</v>
      </c>
      <c r="C63" s="10">
        <v>6</v>
      </c>
      <c r="D63" s="10">
        <v>1</v>
      </c>
      <c r="E63" s="4" t="s">
        <v>417</v>
      </c>
      <c r="F63" s="7" t="s">
        <v>60</v>
      </c>
      <c r="G63" s="29">
        <v>0.52083333333333337</v>
      </c>
      <c r="H63" s="30" t="s">
        <v>93</v>
      </c>
      <c r="I63" s="32" t="s">
        <v>16</v>
      </c>
      <c r="J63" s="30" t="s">
        <v>101</v>
      </c>
      <c r="K63" s="3"/>
      <c r="L63" s="4" t="s">
        <v>146</v>
      </c>
      <c r="M63" s="31">
        <v>13</v>
      </c>
      <c r="N63" s="31">
        <v>9</v>
      </c>
      <c r="O63" s="31">
        <v>7</v>
      </c>
      <c r="P63" s="4" t="s">
        <v>417</v>
      </c>
      <c r="Q63" s="4" t="s">
        <v>10</v>
      </c>
      <c r="R63" s="29">
        <v>0.375</v>
      </c>
      <c r="S63" s="30" t="s">
        <v>101</v>
      </c>
      <c r="T63" s="32" t="s">
        <v>16</v>
      </c>
      <c r="U63" s="30" t="s">
        <v>93</v>
      </c>
      <c r="V63" s="1"/>
    </row>
    <row r="64" spans="1:22" ht="15.75" customHeight="1">
      <c r="A64" s="4" t="s">
        <v>147</v>
      </c>
      <c r="B64" s="10">
        <v>6</v>
      </c>
      <c r="C64" s="10">
        <v>6</v>
      </c>
      <c r="D64" s="10">
        <v>2</v>
      </c>
      <c r="E64" s="4" t="s">
        <v>417</v>
      </c>
      <c r="F64" s="4" t="s">
        <v>91</v>
      </c>
      <c r="G64" s="29">
        <v>0.4375</v>
      </c>
      <c r="H64" s="30" t="s">
        <v>97</v>
      </c>
      <c r="I64" s="32" t="s">
        <v>16</v>
      </c>
      <c r="J64" s="30" t="s">
        <v>95</v>
      </c>
      <c r="K64" s="3"/>
      <c r="L64" s="4" t="s">
        <v>148</v>
      </c>
      <c r="M64" s="31">
        <v>13</v>
      </c>
      <c r="N64" s="31">
        <v>9</v>
      </c>
      <c r="O64" s="31">
        <v>7</v>
      </c>
      <c r="P64" s="4" t="s">
        <v>417</v>
      </c>
      <c r="Q64" s="4" t="s">
        <v>10</v>
      </c>
      <c r="R64" s="29">
        <v>0.4375</v>
      </c>
      <c r="S64" s="30" t="s">
        <v>95</v>
      </c>
      <c r="T64" s="32" t="s">
        <v>16</v>
      </c>
      <c r="U64" s="30" t="s">
        <v>97</v>
      </c>
      <c r="V64" s="1"/>
    </row>
    <row r="65" spans="1:22" ht="15.75" customHeight="1">
      <c r="A65" s="4" t="s">
        <v>149</v>
      </c>
      <c r="B65" s="10">
        <v>6</v>
      </c>
      <c r="C65" s="10">
        <v>6</v>
      </c>
      <c r="D65" s="10">
        <v>2</v>
      </c>
      <c r="E65" s="4" t="s">
        <v>417</v>
      </c>
      <c r="F65" s="4" t="s">
        <v>91</v>
      </c>
      <c r="G65" s="29">
        <v>0.375</v>
      </c>
      <c r="H65" s="30" t="s">
        <v>92</v>
      </c>
      <c r="I65" s="32" t="s">
        <v>16</v>
      </c>
      <c r="J65" s="30" t="s">
        <v>104</v>
      </c>
      <c r="K65" s="3"/>
      <c r="L65" s="4" t="s">
        <v>150</v>
      </c>
      <c r="M65" s="31">
        <v>13</v>
      </c>
      <c r="N65" s="31">
        <v>9</v>
      </c>
      <c r="O65" s="31">
        <v>7</v>
      </c>
      <c r="P65" s="4" t="s">
        <v>417</v>
      </c>
      <c r="Q65" s="4" t="s">
        <v>151</v>
      </c>
      <c r="R65" s="29">
        <v>0.47916666666666669</v>
      </c>
      <c r="S65" s="30" t="s">
        <v>104</v>
      </c>
      <c r="T65" s="32" t="s">
        <v>16</v>
      </c>
      <c r="U65" s="30" t="s">
        <v>92</v>
      </c>
      <c r="V65" s="1"/>
    </row>
    <row r="66" spans="1:22" ht="15.75" customHeight="1">
      <c r="A66" s="4" t="s">
        <v>152</v>
      </c>
      <c r="B66" s="10">
        <v>6</v>
      </c>
      <c r="C66" s="10">
        <v>7</v>
      </c>
      <c r="D66" s="10">
        <v>14</v>
      </c>
      <c r="E66" s="4" t="s">
        <v>417</v>
      </c>
      <c r="F66" s="7" t="s">
        <v>416</v>
      </c>
      <c r="G66" s="29">
        <v>0.48958333333333331</v>
      </c>
      <c r="H66" s="30" t="s">
        <v>98</v>
      </c>
      <c r="I66" s="32" t="s">
        <v>16</v>
      </c>
      <c r="J66" s="30" t="s">
        <v>100</v>
      </c>
      <c r="K66" s="3"/>
      <c r="L66" s="4" t="s">
        <v>153</v>
      </c>
      <c r="M66" s="31">
        <v>13</v>
      </c>
      <c r="N66" s="31">
        <v>9</v>
      </c>
      <c r="O66" s="31">
        <v>14</v>
      </c>
      <c r="P66" s="4" t="s">
        <v>417</v>
      </c>
      <c r="Q66" s="4" t="s">
        <v>154</v>
      </c>
      <c r="R66" s="29">
        <v>0.47916666666666669</v>
      </c>
      <c r="S66" s="30" t="s">
        <v>100</v>
      </c>
      <c r="T66" s="32" t="s">
        <v>16</v>
      </c>
      <c r="U66" s="30" t="s">
        <v>98</v>
      </c>
      <c r="V66" s="1"/>
    </row>
    <row r="67" spans="1:22" ht="15.75" customHeight="1">
      <c r="A67" s="10"/>
      <c r="B67" s="34">
        <v>6</v>
      </c>
      <c r="C67" s="34"/>
      <c r="D67" s="34"/>
      <c r="E67" s="34" t="s">
        <v>417</v>
      </c>
      <c r="F67" s="4"/>
      <c r="G67" s="4"/>
      <c r="H67" s="30"/>
      <c r="I67" s="30"/>
      <c r="J67" s="30"/>
      <c r="K67" s="3"/>
      <c r="L67" s="10"/>
      <c r="M67" s="35">
        <v>13</v>
      </c>
      <c r="N67" s="35"/>
      <c r="O67" s="35"/>
      <c r="P67" s="34" t="s">
        <v>417</v>
      </c>
      <c r="Q67" s="4"/>
      <c r="R67" s="4"/>
      <c r="S67" s="30"/>
      <c r="T67" s="30"/>
      <c r="U67" s="30"/>
    </row>
    <row r="68" spans="1:22" ht="15.75" customHeight="1">
      <c r="A68" s="4" t="s">
        <v>155</v>
      </c>
      <c r="B68" s="10">
        <v>7</v>
      </c>
      <c r="C68" s="10">
        <v>6</v>
      </c>
      <c r="D68" s="10">
        <v>8</v>
      </c>
      <c r="E68" s="4" t="s">
        <v>417</v>
      </c>
      <c r="F68" s="4" t="s">
        <v>31</v>
      </c>
      <c r="G68" s="29">
        <v>0.375</v>
      </c>
      <c r="H68" s="30" t="s">
        <v>95</v>
      </c>
      <c r="I68" s="32" t="s">
        <v>16</v>
      </c>
      <c r="J68" s="30" t="s">
        <v>93</v>
      </c>
      <c r="K68" s="3"/>
      <c r="L68" s="4" t="s">
        <v>156</v>
      </c>
      <c r="M68" s="31">
        <v>14</v>
      </c>
      <c r="N68" s="31">
        <v>9</v>
      </c>
      <c r="O68" s="31">
        <v>22</v>
      </c>
      <c r="P68" s="4" t="s">
        <v>417</v>
      </c>
      <c r="Q68" s="4" t="s">
        <v>129</v>
      </c>
      <c r="R68" s="29">
        <v>0.48958333333333331</v>
      </c>
      <c r="S68" s="30" t="s">
        <v>101</v>
      </c>
      <c r="T68" s="32" t="s">
        <v>16</v>
      </c>
      <c r="U68" s="30" t="s">
        <v>97</v>
      </c>
      <c r="V68" s="1"/>
    </row>
    <row r="69" spans="1:22" ht="15.75" customHeight="1">
      <c r="A69" s="4" t="s">
        <v>157</v>
      </c>
      <c r="B69" s="10">
        <v>7</v>
      </c>
      <c r="C69" s="10">
        <v>6</v>
      </c>
      <c r="D69" s="10">
        <v>8</v>
      </c>
      <c r="E69" s="4" t="s">
        <v>417</v>
      </c>
      <c r="F69" s="38" t="s">
        <v>81</v>
      </c>
      <c r="G69" s="29">
        <v>0.58333333333333337</v>
      </c>
      <c r="H69" s="30" t="s">
        <v>97</v>
      </c>
      <c r="I69" s="32" t="s">
        <v>16</v>
      </c>
      <c r="J69" s="30" t="s">
        <v>101</v>
      </c>
      <c r="K69" s="3"/>
      <c r="L69" s="4" t="s">
        <v>158</v>
      </c>
      <c r="M69" s="31">
        <v>14</v>
      </c>
      <c r="N69" s="31">
        <v>9</v>
      </c>
      <c r="O69" s="31">
        <v>22</v>
      </c>
      <c r="P69" s="4" t="s">
        <v>417</v>
      </c>
      <c r="Q69" s="4" t="s">
        <v>129</v>
      </c>
      <c r="R69" s="29">
        <v>0.5625</v>
      </c>
      <c r="S69" s="30" t="s">
        <v>104</v>
      </c>
      <c r="T69" s="32" t="s">
        <v>16</v>
      </c>
      <c r="U69" s="30" t="s">
        <v>100</v>
      </c>
      <c r="V69" s="1"/>
    </row>
    <row r="70" spans="1:22" ht="15.75" customHeight="1">
      <c r="A70" s="4" t="s">
        <v>159</v>
      </c>
      <c r="B70" s="10">
        <v>7</v>
      </c>
      <c r="C70" s="10">
        <v>6</v>
      </c>
      <c r="D70" s="10">
        <v>8</v>
      </c>
      <c r="E70" s="4" t="s">
        <v>417</v>
      </c>
      <c r="F70" s="4" t="s">
        <v>68</v>
      </c>
      <c r="G70" s="29">
        <v>0.48958333333333331</v>
      </c>
      <c r="H70" s="30" t="s">
        <v>100</v>
      </c>
      <c r="I70" s="32" t="s">
        <v>16</v>
      </c>
      <c r="J70" s="30" t="s">
        <v>104</v>
      </c>
      <c r="K70" s="3"/>
      <c r="L70" s="4" t="s">
        <v>160</v>
      </c>
      <c r="M70" s="31">
        <v>14</v>
      </c>
      <c r="N70" s="31">
        <v>9</v>
      </c>
      <c r="O70" s="31">
        <v>22</v>
      </c>
      <c r="P70" s="4" t="s">
        <v>417</v>
      </c>
      <c r="Q70" s="4" t="s">
        <v>161</v>
      </c>
      <c r="R70" s="29">
        <v>0.375</v>
      </c>
      <c r="S70" s="30" t="s">
        <v>93</v>
      </c>
      <c r="T70" s="32" t="s">
        <v>16</v>
      </c>
      <c r="U70" s="30" t="s">
        <v>95</v>
      </c>
      <c r="V70" s="1"/>
    </row>
    <row r="71" spans="1:22" ht="15.75" customHeight="1">
      <c r="A71" s="4" t="s">
        <v>162</v>
      </c>
      <c r="B71" s="10">
        <v>7</v>
      </c>
      <c r="C71" s="10">
        <v>6</v>
      </c>
      <c r="D71" s="10">
        <v>8</v>
      </c>
      <c r="E71" s="4" t="s">
        <v>417</v>
      </c>
      <c r="F71" s="7" t="s">
        <v>415</v>
      </c>
      <c r="G71" s="29">
        <v>0.41666666666666669</v>
      </c>
      <c r="H71" s="30" t="s">
        <v>98</v>
      </c>
      <c r="I71" s="32" t="s">
        <v>16</v>
      </c>
      <c r="J71" s="30" t="s">
        <v>92</v>
      </c>
      <c r="K71" s="3"/>
      <c r="L71" s="4" t="s">
        <v>163</v>
      </c>
      <c r="M71" s="31">
        <v>14</v>
      </c>
      <c r="N71" s="31">
        <v>9</v>
      </c>
      <c r="O71" s="31">
        <v>22</v>
      </c>
      <c r="P71" s="4" t="s">
        <v>417</v>
      </c>
      <c r="Q71" s="4" t="s">
        <v>129</v>
      </c>
      <c r="R71" s="29">
        <v>0.41666666666666669</v>
      </c>
      <c r="S71" s="30" t="s">
        <v>92</v>
      </c>
      <c r="T71" s="32" t="s">
        <v>16</v>
      </c>
      <c r="U71" s="30" t="s">
        <v>98</v>
      </c>
      <c r="V71" s="1"/>
    </row>
    <row r="72" spans="1:22" ht="15.75" customHeight="1">
      <c r="A72" s="10"/>
      <c r="B72" s="34">
        <v>7</v>
      </c>
      <c r="C72" s="34"/>
      <c r="D72" s="34"/>
      <c r="E72" s="34" t="s">
        <v>417</v>
      </c>
      <c r="F72" s="4"/>
      <c r="G72" s="4"/>
      <c r="H72" s="10"/>
      <c r="I72" s="10"/>
      <c r="J72" s="10"/>
      <c r="L72" s="10"/>
      <c r="M72" s="41"/>
      <c r="N72" s="41"/>
      <c r="O72" s="41"/>
      <c r="P72" s="34" t="s">
        <v>417</v>
      </c>
      <c r="Q72" s="4"/>
      <c r="R72" s="4"/>
      <c r="S72" s="10"/>
      <c r="T72" s="10"/>
      <c r="U72" s="10"/>
    </row>
    <row r="73" spans="1:22" ht="15.75" customHeight="1">
      <c r="A73" s="4" t="s">
        <v>334</v>
      </c>
      <c r="B73" s="4" t="s">
        <v>0</v>
      </c>
      <c r="C73" s="4" t="s">
        <v>1</v>
      </c>
      <c r="D73" s="4" t="s">
        <v>2</v>
      </c>
      <c r="E73" s="4" t="s">
        <v>3</v>
      </c>
      <c r="F73" s="4" t="s">
        <v>4</v>
      </c>
      <c r="G73" s="4" t="s">
        <v>5</v>
      </c>
      <c r="H73" s="4" t="s">
        <v>6</v>
      </c>
      <c r="I73" s="10"/>
      <c r="J73" s="4" t="s">
        <v>7</v>
      </c>
      <c r="L73" s="4" t="s">
        <v>334</v>
      </c>
      <c r="M73" s="4" t="s">
        <v>0</v>
      </c>
      <c r="N73" s="4" t="s">
        <v>1</v>
      </c>
      <c r="O73" s="4" t="s">
        <v>2</v>
      </c>
      <c r="P73" s="4" t="s">
        <v>3</v>
      </c>
      <c r="Q73" s="4" t="s">
        <v>4</v>
      </c>
      <c r="R73" s="4" t="s">
        <v>5</v>
      </c>
      <c r="S73" s="4" t="s">
        <v>6</v>
      </c>
      <c r="T73" s="10"/>
      <c r="U73" s="4" t="s">
        <v>7</v>
      </c>
      <c r="V73" s="1"/>
    </row>
    <row r="74" spans="1:22" ht="15.75" customHeight="1">
      <c r="A74" s="4" t="s">
        <v>164</v>
      </c>
      <c r="B74" s="10">
        <v>1</v>
      </c>
      <c r="C74" s="10">
        <v>4</v>
      </c>
      <c r="D74" s="10">
        <v>20</v>
      </c>
      <c r="E74" s="4" t="s">
        <v>165</v>
      </c>
      <c r="F74" s="4" t="s">
        <v>91</v>
      </c>
      <c r="G74" s="29">
        <v>0.52083333333333337</v>
      </c>
      <c r="H74" s="30" t="s">
        <v>166</v>
      </c>
      <c r="I74" s="30" t="s">
        <v>12</v>
      </c>
      <c r="J74" s="30" t="s">
        <v>167</v>
      </c>
      <c r="K74" s="11"/>
      <c r="L74" s="4" t="s">
        <v>168</v>
      </c>
      <c r="M74" s="43">
        <v>10</v>
      </c>
      <c r="N74" s="43">
        <v>7</v>
      </c>
      <c r="O74" s="44">
        <v>21</v>
      </c>
      <c r="P74" s="4" t="s">
        <v>424</v>
      </c>
      <c r="Q74" s="4" t="s">
        <v>27</v>
      </c>
      <c r="R74" s="29">
        <v>0.55208333333333337</v>
      </c>
      <c r="S74" s="45" t="s">
        <v>169</v>
      </c>
      <c r="T74" s="32" t="s">
        <v>425</v>
      </c>
      <c r="U74" s="45" t="s">
        <v>170</v>
      </c>
      <c r="V74" s="1"/>
    </row>
    <row r="75" spans="1:22" ht="15.75" customHeight="1">
      <c r="A75" s="4" t="s">
        <v>171</v>
      </c>
      <c r="B75" s="10">
        <v>1</v>
      </c>
      <c r="C75" s="10">
        <v>4</v>
      </c>
      <c r="D75" s="10">
        <v>20</v>
      </c>
      <c r="E75" s="4" t="s">
        <v>165</v>
      </c>
      <c r="F75" s="4" t="s">
        <v>10</v>
      </c>
      <c r="G75" s="29">
        <v>0.57291666666666663</v>
      </c>
      <c r="H75" s="30" t="s">
        <v>172</v>
      </c>
      <c r="I75" s="30" t="s">
        <v>12</v>
      </c>
      <c r="J75" s="30" t="s">
        <v>173</v>
      </c>
      <c r="K75" s="11"/>
      <c r="L75" s="4" t="s">
        <v>174</v>
      </c>
      <c r="M75" s="43">
        <v>10</v>
      </c>
      <c r="N75" s="43">
        <v>7</v>
      </c>
      <c r="O75" s="44">
        <v>20</v>
      </c>
      <c r="P75" s="4" t="s">
        <v>424</v>
      </c>
      <c r="Q75" s="4" t="s">
        <v>10</v>
      </c>
      <c r="R75" s="29">
        <v>0.4375</v>
      </c>
      <c r="S75" s="45" t="s">
        <v>167</v>
      </c>
      <c r="T75" s="32" t="s">
        <v>425</v>
      </c>
      <c r="U75" s="45" t="s">
        <v>166</v>
      </c>
      <c r="V75" s="1"/>
    </row>
    <row r="76" spans="1:22" ht="15.75" customHeight="1">
      <c r="A76" s="4" t="s">
        <v>175</v>
      </c>
      <c r="B76" s="10">
        <v>1</v>
      </c>
      <c r="C76" s="10">
        <v>4</v>
      </c>
      <c r="D76" s="10">
        <v>21</v>
      </c>
      <c r="E76" s="4" t="s">
        <v>165</v>
      </c>
      <c r="F76" s="4" t="s">
        <v>10</v>
      </c>
      <c r="G76" s="29">
        <v>0.52083333333333337</v>
      </c>
      <c r="H76" s="30" t="s">
        <v>176</v>
      </c>
      <c r="I76" s="30" t="s">
        <v>12</v>
      </c>
      <c r="J76" s="30" t="s">
        <v>177</v>
      </c>
      <c r="K76" s="11"/>
      <c r="L76" s="4" t="s">
        <v>178</v>
      </c>
      <c r="M76" s="43">
        <v>10</v>
      </c>
      <c r="N76" s="43">
        <v>7</v>
      </c>
      <c r="O76" s="44">
        <v>20</v>
      </c>
      <c r="P76" s="4" t="s">
        <v>424</v>
      </c>
      <c r="Q76" s="4" t="s">
        <v>10</v>
      </c>
      <c r="R76" s="29">
        <v>0.54166666666666663</v>
      </c>
      <c r="S76" s="45" t="s">
        <v>177</v>
      </c>
      <c r="T76" s="32" t="s">
        <v>425</v>
      </c>
      <c r="U76" s="45" t="s">
        <v>176</v>
      </c>
      <c r="V76" s="1"/>
    </row>
    <row r="77" spans="1:22" ht="15.75" customHeight="1">
      <c r="A77" s="4" t="s">
        <v>179</v>
      </c>
      <c r="B77" s="10">
        <v>1</v>
      </c>
      <c r="C77" s="10">
        <v>4</v>
      </c>
      <c r="D77" s="10">
        <v>29</v>
      </c>
      <c r="E77" s="4" t="s">
        <v>165</v>
      </c>
      <c r="F77" s="4" t="s">
        <v>10</v>
      </c>
      <c r="G77" s="29">
        <v>0.57291666666666663</v>
      </c>
      <c r="H77" s="30" t="s">
        <v>170</v>
      </c>
      <c r="I77" s="30" t="s">
        <v>12</v>
      </c>
      <c r="J77" s="30" t="s">
        <v>169</v>
      </c>
      <c r="K77" s="11"/>
      <c r="L77" s="4" t="s">
        <v>180</v>
      </c>
      <c r="M77" s="43">
        <v>10</v>
      </c>
      <c r="N77" s="43">
        <v>7</v>
      </c>
      <c r="O77" s="44">
        <v>21</v>
      </c>
      <c r="P77" s="4" t="s">
        <v>424</v>
      </c>
      <c r="Q77" s="4" t="s">
        <v>27</v>
      </c>
      <c r="R77" s="29">
        <v>0.60416666666666663</v>
      </c>
      <c r="S77" s="45" t="s">
        <v>173</v>
      </c>
      <c r="T77" s="32" t="s">
        <v>425</v>
      </c>
      <c r="U77" s="45" t="s">
        <v>172</v>
      </c>
      <c r="V77" s="1"/>
    </row>
    <row r="78" spans="1:22" ht="15.75" customHeight="1">
      <c r="A78" s="10"/>
      <c r="B78" s="46">
        <v>1</v>
      </c>
      <c r="C78" s="34"/>
      <c r="D78" s="34"/>
      <c r="E78" s="34"/>
      <c r="F78" s="4"/>
      <c r="G78" s="4"/>
      <c r="H78" s="30"/>
      <c r="I78" s="30"/>
      <c r="J78" s="30"/>
      <c r="K78" s="11"/>
      <c r="L78" s="10"/>
      <c r="M78" s="47">
        <v>10</v>
      </c>
      <c r="N78" s="43"/>
      <c r="O78" s="44"/>
      <c r="P78" s="4"/>
      <c r="Q78" s="4"/>
      <c r="R78" s="4"/>
      <c r="S78" s="45"/>
      <c r="T78" s="45"/>
      <c r="U78" s="45"/>
    </row>
    <row r="79" spans="1:22" ht="15.75" customHeight="1">
      <c r="A79" s="4" t="s">
        <v>181</v>
      </c>
      <c r="B79" s="10">
        <v>2</v>
      </c>
      <c r="C79" s="10">
        <v>4</v>
      </c>
      <c r="D79" s="10">
        <v>27</v>
      </c>
      <c r="E79" s="4" t="s">
        <v>165</v>
      </c>
      <c r="F79" s="4" t="s">
        <v>45</v>
      </c>
      <c r="G79" s="29">
        <v>0.46875</v>
      </c>
      <c r="H79" s="30" t="s">
        <v>170</v>
      </c>
      <c r="I79" s="30" t="s">
        <v>12</v>
      </c>
      <c r="J79" s="30" t="s">
        <v>172</v>
      </c>
      <c r="K79" s="11"/>
      <c r="L79" s="4" t="s">
        <v>182</v>
      </c>
      <c r="M79" s="43">
        <v>11</v>
      </c>
      <c r="N79" s="43">
        <v>7</v>
      </c>
      <c r="O79" s="44">
        <v>26</v>
      </c>
      <c r="P79" s="4" t="s">
        <v>424</v>
      </c>
      <c r="Q79" s="4" t="s">
        <v>29</v>
      </c>
      <c r="R79" s="29">
        <v>0.4375</v>
      </c>
      <c r="S79" s="48" t="s">
        <v>172</v>
      </c>
      <c r="T79" s="32" t="s">
        <v>425</v>
      </c>
      <c r="U79" s="48" t="s">
        <v>170</v>
      </c>
      <c r="V79" s="1"/>
    </row>
    <row r="80" spans="1:22" ht="15.75" customHeight="1">
      <c r="A80" s="4" t="s">
        <v>183</v>
      </c>
      <c r="B80" s="10">
        <v>2</v>
      </c>
      <c r="C80" s="10">
        <v>4</v>
      </c>
      <c r="D80" s="10">
        <v>27</v>
      </c>
      <c r="E80" s="4" t="s">
        <v>165</v>
      </c>
      <c r="F80" s="4" t="s">
        <v>31</v>
      </c>
      <c r="G80" s="29">
        <v>0.45833333333333331</v>
      </c>
      <c r="H80" s="10" t="s">
        <v>166</v>
      </c>
      <c r="I80" s="10" t="s">
        <v>12</v>
      </c>
      <c r="J80" s="10" t="s">
        <v>169</v>
      </c>
      <c r="K80" s="11"/>
      <c r="L80" s="4" t="s">
        <v>184</v>
      </c>
      <c r="M80" s="43">
        <v>11</v>
      </c>
      <c r="N80" s="43">
        <v>7</v>
      </c>
      <c r="O80" s="44">
        <v>27</v>
      </c>
      <c r="P80" s="4" t="s">
        <v>424</v>
      </c>
      <c r="Q80" s="4" t="s">
        <v>33</v>
      </c>
      <c r="R80" s="29">
        <v>0.48958333333333331</v>
      </c>
      <c r="S80" s="45" t="s">
        <v>169</v>
      </c>
      <c r="T80" s="32" t="s">
        <v>425</v>
      </c>
      <c r="U80" s="45" t="s">
        <v>166</v>
      </c>
      <c r="V80" s="1"/>
    </row>
    <row r="81" spans="1:22" ht="15.75" customHeight="1">
      <c r="A81" s="4" t="s">
        <v>185</v>
      </c>
      <c r="B81" s="10">
        <v>2</v>
      </c>
      <c r="C81" s="10">
        <v>4</v>
      </c>
      <c r="D81" s="10">
        <v>28</v>
      </c>
      <c r="E81" s="4" t="s">
        <v>165</v>
      </c>
      <c r="F81" s="4" t="s">
        <v>10</v>
      </c>
      <c r="G81" s="29">
        <v>0.45833333333333331</v>
      </c>
      <c r="H81" s="30" t="s">
        <v>176</v>
      </c>
      <c r="I81" s="30" t="s">
        <v>12</v>
      </c>
      <c r="J81" s="30" t="s">
        <v>173</v>
      </c>
      <c r="K81" s="11"/>
      <c r="L81" s="4" t="s">
        <v>186</v>
      </c>
      <c r="M81" s="43">
        <v>11</v>
      </c>
      <c r="N81" s="43">
        <v>7</v>
      </c>
      <c r="O81" s="44">
        <v>27</v>
      </c>
      <c r="P81" s="4" t="s">
        <v>424</v>
      </c>
      <c r="Q81" s="4" t="s">
        <v>426</v>
      </c>
      <c r="R81" s="29">
        <v>0.375</v>
      </c>
      <c r="S81" s="48" t="s">
        <v>177</v>
      </c>
      <c r="T81" s="32" t="s">
        <v>425</v>
      </c>
      <c r="U81" s="48" t="s">
        <v>187</v>
      </c>
      <c r="V81" s="1"/>
    </row>
    <row r="82" spans="1:22" ht="15.75" customHeight="1">
      <c r="A82" s="4" t="s">
        <v>188</v>
      </c>
      <c r="B82" s="10">
        <v>2</v>
      </c>
      <c r="C82" s="10">
        <v>5</v>
      </c>
      <c r="D82" s="10">
        <v>3</v>
      </c>
      <c r="E82" s="4" t="s">
        <v>165</v>
      </c>
      <c r="F82" s="4" t="s">
        <v>10</v>
      </c>
      <c r="G82" s="29">
        <v>0.42708333333333331</v>
      </c>
      <c r="H82" s="30" t="s">
        <v>187</v>
      </c>
      <c r="I82" s="30" t="s">
        <v>12</v>
      </c>
      <c r="J82" s="30" t="s">
        <v>177</v>
      </c>
      <c r="K82" s="11"/>
      <c r="L82" s="4" t="s">
        <v>189</v>
      </c>
      <c r="M82" s="43">
        <v>11</v>
      </c>
      <c r="N82" s="43">
        <v>7</v>
      </c>
      <c r="O82" s="44">
        <v>27</v>
      </c>
      <c r="P82" s="4" t="s">
        <v>424</v>
      </c>
      <c r="Q82" s="4" t="s">
        <v>33</v>
      </c>
      <c r="R82" s="29">
        <v>0.55208333333333337</v>
      </c>
      <c r="S82" s="45" t="s">
        <v>173</v>
      </c>
      <c r="T82" s="32" t="s">
        <v>425</v>
      </c>
      <c r="U82" s="45" t="s">
        <v>176</v>
      </c>
      <c r="V82" s="1"/>
    </row>
    <row r="83" spans="1:22" ht="15.75" customHeight="1">
      <c r="A83" s="10"/>
      <c r="B83" s="46">
        <v>2</v>
      </c>
      <c r="C83" s="34"/>
      <c r="D83" s="34"/>
      <c r="E83" s="34"/>
      <c r="F83" s="4"/>
      <c r="G83" s="4"/>
      <c r="H83" s="30"/>
      <c r="I83" s="30"/>
      <c r="J83" s="30"/>
      <c r="K83" s="11"/>
      <c r="L83" s="10"/>
      <c r="M83" s="47">
        <v>11</v>
      </c>
      <c r="N83" s="43"/>
      <c r="O83" s="44"/>
      <c r="P83" s="4"/>
      <c r="Q83" s="4"/>
      <c r="R83" s="4"/>
      <c r="S83" s="45"/>
      <c r="T83" s="45"/>
      <c r="U83" s="45"/>
    </row>
    <row r="84" spans="1:22" ht="15.75" customHeight="1">
      <c r="A84" s="4" t="s">
        <v>190</v>
      </c>
      <c r="B84" s="10">
        <v>3</v>
      </c>
      <c r="C84" s="10">
        <v>5</v>
      </c>
      <c r="D84" s="10">
        <v>2</v>
      </c>
      <c r="E84" s="4" t="s">
        <v>165</v>
      </c>
      <c r="F84" s="4" t="s">
        <v>10</v>
      </c>
      <c r="G84" s="29">
        <v>0.375</v>
      </c>
      <c r="H84" s="30" t="s">
        <v>176</v>
      </c>
      <c r="I84" s="30" t="s">
        <v>12</v>
      </c>
      <c r="J84" s="30" t="s">
        <v>170</v>
      </c>
      <c r="K84" s="11"/>
      <c r="L84" s="4" t="s">
        <v>191</v>
      </c>
      <c r="M84" s="43">
        <v>12</v>
      </c>
      <c r="N84" s="43">
        <v>8</v>
      </c>
      <c r="O84" s="44">
        <v>11</v>
      </c>
      <c r="P84" s="4" t="s">
        <v>424</v>
      </c>
      <c r="Q84" s="4" t="s">
        <v>10</v>
      </c>
      <c r="R84" s="29">
        <v>0.44791666666666669</v>
      </c>
      <c r="S84" s="45" t="s">
        <v>170</v>
      </c>
      <c r="T84" s="32" t="s">
        <v>425</v>
      </c>
      <c r="U84" s="45" t="s">
        <v>176</v>
      </c>
      <c r="V84" s="1"/>
    </row>
    <row r="85" spans="1:22" ht="15.75" customHeight="1">
      <c r="A85" s="4" t="s">
        <v>192</v>
      </c>
      <c r="B85" s="10">
        <v>3</v>
      </c>
      <c r="C85" s="10">
        <v>5</v>
      </c>
      <c r="D85" s="10">
        <v>2</v>
      </c>
      <c r="E85" s="4" t="s">
        <v>165</v>
      </c>
      <c r="F85" s="4" t="s">
        <v>91</v>
      </c>
      <c r="G85" s="29">
        <v>0.52083333333333337</v>
      </c>
      <c r="H85" s="30" t="s">
        <v>166</v>
      </c>
      <c r="I85" s="30" t="s">
        <v>12</v>
      </c>
      <c r="J85" s="30" t="s">
        <v>187</v>
      </c>
      <c r="K85" s="11"/>
      <c r="L85" s="4" t="s">
        <v>193</v>
      </c>
      <c r="M85" s="43">
        <v>12</v>
      </c>
      <c r="N85" s="43">
        <v>8</v>
      </c>
      <c r="O85" s="44">
        <v>10</v>
      </c>
      <c r="P85" s="4" t="s">
        <v>424</v>
      </c>
      <c r="Q85" s="4" t="s">
        <v>10</v>
      </c>
      <c r="R85" s="29">
        <v>0.4375</v>
      </c>
      <c r="S85" s="45" t="s">
        <v>187</v>
      </c>
      <c r="T85" s="32" t="s">
        <v>425</v>
      </c>
      <c r="U85" s="45" t="s">
        <v>166</v>
      </c>
      <c r="V85" s="1"/>
    </row>
    <row r="86" spans="1:22" ht="15.75" customHeight="1">
      <c r="A86" s="4" t="s">
        <v>194</v>
      </c>
      <c r="B86" s="10">
        <v>3</v>
      </c>
      <c r="C86" s="10">
        <v>5</v>
      </c>
      <c r="D86" s="10">
        <v>2</v>
      </c>
      <c r="E86" s="4" t="s">
        <v>165</v>
      </c>
      <c r="F86" s="7" t="s">
        <v>427</v>
      </c>
      <c r="G86" s="29">
        <v>0.61458333333333337</v>
      </c>
      <c r="H86" s="30" t="s">
        <v>177</v>
      </c>
      <c r="I86" s="30" t="s">
        <v>12</v>
      </c>
      <c r="J86" s="30" t="s">
        <v>169</v>
      </c>
      <c r="K86" s="11"/>
      <c r="L86" s="4" t="s">
        <v>195</v>
      </c>
      <c r="M86" s="43">
        <v>12</v>
      </c>
      <c r="N86" s="43">
        <v>8</v>
      </c>
      <c r="O86" s="44">
        <v>10</v>
      </c>
      <c r="P86" s="4" t="s">
        <v>424</v>
      </c>
      <c r="Q86" s="10" t="s">
        <v>196</v>
      </c>
      <c r="R86" s="39">
        <v>0.5</v>
      </c>
      <c r="S86" s="45" t="s">
        <v>169</v>
      </c>
      <c r="T86" s="32" t="s">
        <v>425</v>
      </c>
      <c r="U86" s="45" t="s">
        <v>177</v>
      </c>
      <c r="V86" s="1"/>
    </row>
    <row r="87" spans="1:22" ht="15.75" customHeight="1">
      <c r="A87" s="4" t="s">
        <v>197</v>
      </c>
      <c r="B87" s="10">
        <v>3</v>
      </c>
      <c r="C87" s="10">
        <v>5</v>
      </c>
      <c r="D87" s="10">
        <v>2</v>
      </c>
      <c r="E87" s="4" t="s">
        <v>165</v>
      </c>
      <c r="F87" s="4" t="s">
        <v>91</v>
      </c>
      <c r="G87" s="29">
        <v>0.57291666666666663</v>
      </c>
      <c r="H87" s="30" t="s">
        <v>167</v>
      </c>
      <c r="I87" s="30" t="s">
        <v>12</v>
      </c>
      <c r="J87" s="30" t="s">
        <v>173</v>
      </c>
      <c r="K87" s="11"/>
      <c r="L87" s="4" t="s">
        <v>198</v>
      </c>
      <c r="M87" s="43">
        <v>12</v>
      </c>
      <c r="N87" s="43">
        <v>8</v>
      </c>
      <c r="O87" s="44">
        <v>11</v>
      </c>
      <c r="P87" s="4" t="s">
        <v>424</v>
      </c>
      <c r="Q87" s="4" t="s">
        <v>27</v>
      </c>
      <c r="R87" s="29">
        <v>0.48958333333333331</v>
      </c>
      <c r="S87" s="45" t="s">
        <v>173</v>
      </c>
      <c r="T87" s="32" t="s">
        <v>425</v>
      </c>
      <c r="U87" s="45" t="s">
        <v>167</v>
      </c>
      <c r="V87" s="1"/>
    </row>
    <row r="88" spans="1:22" ht="15.75" customHeight="1">
      <c r="A88" s="10"/>
      <c r="B88" s="46">
        <v>3</v>
      </c>
      <c r="C88" s="34"/>
      <c r="D88" s="34"/>
      <c r="E88" s="34"/>
      <c r="F88" s="4"/>
      <c r="G88" s="4"/>
      <c r="H88" s="45"/>
      <c r="I88" s="45"/>
      <c r="J88" s="45"/>
      <c r="K88" s="11"/>
      <c r="L88" s="10"/>
      <c r="M88" s="47">
        <v>12</v>
      </c>
      <c r="N88" s="43"/>
      <c r="O88" s="44"/>
      <c r="P88" s="4"/>
      <c r="Q88" s="4"/>
      <c r="R88" s="4"/>
      <c r="S88" s="45"/>
      <c r="T88" s="45"/>
      <c r="U88" s="45"/>
    </row>
    <row r="89" spans="1:22" ht="15.75" customHeight="1">
      <c r="A89" s="4" t="s">
        <v>199</v>
      </c>
      <c r="B89" s="10">
        <v>4</v>
      </c>
      <c r="C89" s="10">
        <v>5</v>
      </c>
      <c r="D89" s="10">
        <v>11</v>
      </c>
      <c r="E89" s="4" t="s">
        <v>424</v>
      </c>
      <c r="F89" s="4" t="s">
        <v>45</v>
      </c>
      <c r="G89" s="29">
        <v>0.5625</v>
      </c>
      <c r="H89" s="45" t="s">
        <v>170</v>
      </c>
      <c r="I89" s="45" t="s">
        <v>425</v>
      </c>
      <c r="J89" s="45" t="s">
        <v>167</v>
      </c>
      <c r="K89" s="11"/>
      <c r="L89" s="4" t="s">
        <v>200</v>
      </c>
      <c r="M89" s="43">
        <v>13</v>
      </c>
      <c r="N89" s="43">
        <v>8</v>
      </c>
      <c r="O89" s="44">
        <v>17</v>
      </c>
      <c r="P89" s="4" t="s">
        <v>424</v>
      </c>
      <c r="Q89" s="4" t="s">
        <v>10</v>
      </c>
      <c r="R89" s="29">
        <v>0.375</v>
      </c>
      <c r="S89" s="45" t="s">
        <v>176</v>
      </c>
      <c r="T89" s="32" t="s">
        <v>425</v>
      </c>
      <c r="U89" s="45" t="s">
        <v>166</v>
      </c>
      <c r="V89" s="1"/>
    </row>
    <row r="90" spans="1:22" ht="15.75" customHeight="1">
      <c r="A90" s="4" t="s">
        <v>201</v>
      </c>
      <c r="B90" s="10">
        <v>4</v>
      </c>
      <c r="C90" s="10">
        <v>5</v>
      </c>
      <c r="D90" s="10">
        <v>18</v>
      </c>
      <c r="E90" s="4" t="s">
        <v>424</v>
      </c>
      <c r="F90" s="4" t="s">
        <v>426</v>
      </c>
      <c r="G90" s="29">
        <v>0.58333333333333337</v>
      </c>
      <c r="H90" s="45" t="s">
        <v>172</v>
      </c>
      <c r="I90" s="32" t="s">
        <v>425</v>
      </c>
      <c r="J90" s="45" t="s">
        <v>177</v>
      </c>
      <c r="K90" s="11"/>
      <c r="L90" s="4" t="s">
        <v>202</v>
      </c>
      <c r="M90" s="43">
        <v>13</v>
      </c>
      <c r="N90" s="43">
        <v>8</v>
      </c>
      <c r="O90" s="44">
        <v>17</v>
      </c>
      <c r="P90" s="4" t="s">
        <v>424</v>
      </c>
      <c r="Q90" s="4" t="s">
        <v>10</v>
      </c>
      <c r="R90" s="29">
        <v>0.48958333333333331</v>
      </c>
      <c r="S90" s="45" t="s">
        <v>187</v>
      </c>
      <c r="T90" s="32" t="s">
        <v>425</v>
      </c>
      <c r="U90" s="45" t="s">
        <v>169</v>
      </c>
      <c r="V90" s="1"/>
    </row>
    <row r="91" spans="1:22" ht="15.75" customHeight="1">
      <c r="A91" s="4" t="s">
        <v>203</v>
      </c>
      <c r="B91" s="10">
        <v>4</v>
      </c>
      <c r="C91" s="10">
        <v>5</v>
      </c>
      <c r="D91" s="10">
        <v>18</v>
      </c>
      <c r="E91" s="4" t="s">
        <v>424</v>
      </c>
      <c r="F91" s="4" t="s">
        <v>27</v>
      </c>
      <c r="G91" s="29">
        <v>0.48958333333333331</v>
      </c>
      <c r="H91" s="45" t="s">
        <v>169</v>
      </c>
      <c r="I91" s="32" t="s">
        <v>425</v>
      </c>
      <c r="J91" s="45" t="s">
        <v>187</v>
      </c>
      <c r="K91" s="11"/>
      <c r="L91" s="4" t="s">
        <v>204</v>
      </c>
      <c r="M91" s="43">
        <v>13</v>
      </c>
      <c r="N91" s="43">
        <v>8</v>
      </c>
      <c r="O91" s="44">
        <v>18</v>
      </c>
      <c r="P91" s="4" t="s">
        <v>424</v>
      </c>
      <c r="Q91" s="4" t="s">
        <v>426</v>
      </c>
      <c r="R91" s="29">
        <v>0.375</v>
      </c>
      <c r="S91" s="45" t="s">
        <v>177</v>
      </c>
      <c r="T91" s="32" t="s">
        <v>425</v>
      </c>
      <c r="U91" s="45" t="s">
        <v>172</v>
      </c>
      <c r="V91" s="1"/>
    </row>
    <row r="92" spans="1:22" ht="15.75" customHeight="1">
      <c r="A92" s="4" t="s">
        <v>205</v>
      </c>
      <c r="B92" s="10">
        <v>4</v>
      </c>
      <c r="C92" s="10">
        <v>5</v>
      </c>
      <c r="D92" s="10">
        <v>19</v>
      </c>
      <c r="E92" s="4" t="s">
        <v>424</v>
      </c>
      <c r="F92" s="7" t="s">
        <v>60</v>
      </c>
      <c r="G92" s="33">
        <v>0.4375</v>
      </c>
      <c r="H92" s="45" t="s">
        <v>166</v>
      </c>
      <c r="I92" s="32" t="s">
        <v>425</v>
      </c>
      <c r="J92" s="45" t="s">
        <v>176</v>
      </c>
      <c r="K92" s="11"/>
      <c r="L92" s="4" t="s">
        <v>206</v>
      </c>
      <c r="M92" s="43">
        <v>13</v>
      </c>
      <c r="N92" s="43">
        <v>8</v>
      </c>
      <c r="O92" s="44">
        <v>18</v>
      </c>
      <c r="P92" s="4" t="s">
        <v>424</v>
      </c>
      <c r="Q92" s="4" t="s">
        <v>60</v>
      </c>
      <c r="R92" s="29">
        <v>0.59375</v>
      </c>
      <c r="S92" s="45" t="s">
        <v>167</v>
      </c>
      <c r="T92" s="32" t="s">
        <v>425</v>
      </c>
      <c r="U92" s="45" t="s">
        <v>170</v>
      </c>
      <c r="V92" s="1"/>
    </row>
    <row r="93" spans="1:22" ht="15.75" customHeight="1">
      <c r="A93" s="10"/>
      <c r="B93" s="46">
        <v>4</v>
      </c>
      <c r="C93" s="34"/>
      <c r="D93" s="34"/>
      <c r="E93" s="34"/>
      <c r="F93" s="4"/>
      <c r="G93" s="4"/>
      <c r="H93" s="45"/>
      <c r="I93" s="45"/>
      <c r="J93" s="45"/>
      <c r="K93" s="11"/>
      <c r="L93" s="10"/>
      <c r="M93" s="47">
        <v>13</v>
      </c>
      <c r="N93" s="44"/>
      <c r="O93" s="44"/>
      <c r="P93" s="44"/>
      <c r="Q93" s="44"/>
      <c r="R93" s="44"/>
      <c r="S93" s="10"/>
      <c r="T93" s="10"/>
      <c r="U93" s="10"/>
    </row>
    <row r="94" spans="1:22" ht="15.75" customHeight="1">
      <c r="A94" s="4" t="s">
        <v>207</v>
      </c>
      <c r="B94" s="10">
        <v>5</v>
      </c>
      <c r="C94" s="10">
        <v>5</v>
      </c>
      <c r="D94" s="10">
        <v>19</v>
      </c>
      <c r="E94" s="4" t="s">
        <v>424</v>
      </c>
      <c r="F94" s="4" t="s">
        <v>10</v>
      </c>
      <c r="G94" s="29">
        <v>0.5</v>
      </c>
      <c r="H94" s="45" t="s">
        <v>172</v>
      </c>
      <c r="I94" s="32" t="s">
        <v>425</v>
      </c>
      <c r="J94" s="45" t="s">
        <v>187</v>
      </c>
      <c r="K94" s="11"/>
      <c r="L94" s="4" t="s">
        <v>208</v>
      </c>
      <c r="M94" s="43">
        <v>14</v>
      </c>
      <c r="N94" s="43">
        <v>8</v>
      </c>
      <c r="O94" s="44">
        <v>31</v>
      </c>
      <c r="P94" s="4" t="s">
        <v>424</v>
      </c>
      <c r="Q94" s="4" t="s">
        <v>209</v>
      </c>
      <c r="R94" s="29">
        <v>0.45833333333333331</v>
      </c>
      <c r="S94" s="45" t="s">
        <v>170</v>
      </c>
      <c r="T94" s="32" t="s">
        <v>425</v>
      </c>
      <c r="U94" s="45" t="s">
        <v>173</v>
      </c>
      <c r="V94" s="1"/>
    </row>
    <row r="95" spans="1:22" ht="15.75" customHeight="1">
      <c r="A95" s="4" t="s">
        <v>210</v>
      </c>
      <c r="B95" s="10">
        <v>5</v>
      </c>
      <c r="C95" s="10">
        <v>5</v>
      </c>
      <c r="D95" s="10">
        <v>26</v>
      </c>
      <c r="E95" s="4" t="s">
        <v>424</v>
      </c>
      <c r="F95" s="10" t="s">
        <v>196</v>
      </c>
      <c r="G95" s="29">
        <v>0.41666666666666669</v>
      </c>
      <c r="H95" s="45" t="s">
        <v>173</v>
      </c>
      <c r="I95" s="32" t="s">
        <v>425</v>
      </c>
      <c r="J95" s="45" t="s">
        <v>170</v>
      </c>
      <c r="K95" s="11"/>
      <c r="L95" s="4" t="s">
        <v>211</v>
      </c>
      <c r="M95" s="43">
        <v>14</v>
      </c>
      <c r="N95" s="43">
        <v>8</v>
      </c>
      <c r="O95" s="44">
        <v>31</v>
      </c>
      <c r="P95" s="4" t="s">
        <v>424</v>
      </c>
      <c r="Q95" s="4" t="s">
        <v>209</v>
      </c>
      <c r="R95" s="39">
        <v>0.39583333333333331</v>
      </c>
      <c r="S95" s="45" t="s">
        <v>166</v>
      </c>
      <c r="T95" s="32" t="s">
        <v>425</v>
      </c>
      <c r="U95" s="45" t="s">
        <v>177</v>
      </c>
      <c r="V95" s="1"/>
    </row>
    <row r="96" spans="1:22" ht="15.75" customHeight="1">
      <c r="A96" s="4" t="s">
        <v>212</v>
      </c>
      <c r="B96" s="10">
        <v>5</v>
      </c>
      <c r="C96" s="10">
        <v>6</v>
      </c>
      <c r="D96" s="10">
        <v>8</v>
      </c>
      <c r="E96" s="4" t="s">
        <v>424</v>
      </c>
      <c r="F96" s="10" t="s">
        <v>196</v>
      </c>
      <c r="G96" s="49">
        <v>0.41666666666666669</v>
      </c>
      <c r="H96" s="45" t="s">
        <v>169</v>
      </c>
      <c r="I96" s="32" t="s">
        <v>425</v>
      </c>
      <c r="J96" s="45" t="s">
        <v>167</v>
      </c>
      <c r="K96" s="11"/>
      <c r="L96" s="4" t="s">
        <v>213</v>
      </c>
      <c r="M96" s="43">
        <v>14</v>
      </c>
      <c r="N96" s="43">
        <v>8</v>
      </c>
      <c r="O96" s="44">
        <v>31</v>
      </c>
      <c r="P96" s="4" t="s">
        <v>424</v>
      </c>
      <c r="Q96" s="4" t="s">
        <v>10</v>
      </c>
      <c r="R96" s="29">
        <v>0.5625</v>
      </c>
      <c r="S96" s="45" t="s">
        <v>167</v>
      </c>
      <c r="T96" s="32" t="s">
        <v>425</v>
      </c>
      <c r="U96" s="45" t="s">
        <v>169</v>
      </c>
      <c r="V96" s="1"/>
    </row>
    <row r="97" spans="1:22" ht="15.75" customHeight="1">
      <c r="A97" s="4" t="s">
        <v>214</v>
      </c>
      <c r="B97" s="10">
        <v>5</v>
      </c>
      <c r="C97" s="10">
        <v>6</v>
      </c>
      <c r="D97" s="10">
        <v>9</v>
      </c>
      <c r="E97" s="4" t="s">
        <v>424</v>
      </c>
      <c r="F97" s="4" t="s">
        <v>427</v>
      </c>
      <c r="G97" s="33">
        <v>0.53125</v>
      </c>
      <c r="H97" s="45" t="s">
        <v>177</v>
      </c>
      <c r="I97" s="32" t="s">
        <v>425</v>
      </c>
      <c r="J97" s="45" t="s">
        <v>166</v>
      </c>
      <c r="K97" s="11"/>
      <c r="L97" s="4" t="s">
        <v>215</v>
      </c>
      <c r="M97" s="43">
        <v>14</v>
      </c>
      <c r="N97" s="43">
        <v>8</v>
      </c>
      <c r="O97" s="44">
        <v>31</v>
      </c>
      <c r="P97" s="4" t="s">
        <v>424</v>
      </c>
      <c r="Q97" s="38" t="s">
        <v>428</v>
      </c>
      <c r="R97" s="29">
        <v>0.58333333333333337</v>
      </c>
      <c r="S97" s="45" t="s">
        <v>187</v>
      </c>
      <c r="T97" s="32" t="s">
        <v>425</v>
      </c>
      <c r="U97" s="45" t="s">
        <v>172</v>
      </c>
      <c r="V97" s="1"/>
    </row>
    <row r="98" spans="1:22" ht="15.75" customHeight="1">
      <c r="A98" s="10"/>
      <c r="B98" s="46">
        <v>5</v>
      </c>
      <c r="C98" s="34"/>
      <c r="D98" s="34"/>
      <c r="E98" s="34"/>
      <c r="F98" s="4"/>
      <c r="G98" s="4"/>
      <c r="H98" s="45"/>
      <c r="I98" s="45"/>
      <c r="J98" s="45"/>
      <c r="K98" s="11"/>
      <c r="L98" s="10"/>
      <c r="M98" s="47">
        <v>14</v>
      </c>
      <c r="N98" s="43"/>
      <c r="O98" s="44"/>
      <c r="P98" s="4"/>
      <c r="Q98" s="4"/>
      <c r="R98" s="4"/>
      <c r="S98" s="45"/>
      <c r="T98" s="45"/>
      <c r="U98" s="45"/>
    </row>
    <row r="99" spans="1:22" ht="15.75" customHeight="1">
      <c r="A99" s="4" t="s">
        <v>216</v>
      </c>
      <c r="B99" s="10">
        <v>6</v>
      </c>
      <c r="C99" s="10">
        <v>6</v>
      </c>
      <c r="D99" s="10">
        <v>1</v>
      </c>
      <c r="E99" s="4" t="s">
        <v>424</v>
      </c>
      <c r="F99" s="4" t="s">
        <v>426</v>
      </c>
      <c r="G99" s="29">
        <v>0.375</v>
      </c>
      <c r="H99" s="45" t="s">
        <v>177</v>
      </c>
      <c r="I99" s="32" t="s">
        <v>425</v>
      </c>
      <c r="J99" s="45" t="s">
        <v>170</v>
      </c>
      <c r="K99" s="11"/>
      <c r="L99" s="4" t="s">
        <v>217</v>
      </c>
      <c r="M99" s="43">
        <v>15</v>
      </c>
      <c r="N99" s="43">
        <v>9</v>
      </c>
      <c r="O99" s="44">
        <v>1</v>
      </c>
      <c r="P99" s="4" t="s">
        <v>424</v>
      </c>
      <c r="Q99" s="4" t="s">
        <v>10</v>
      </c>
      <c r="R99" s="29">
        <v>0.51041666666666663</v>
      </c>
      <c r="S99" s="45" t="s">
        <v>170</v>
      </c>
      <c r="T99" s="32" t="s">
        <v>425</v>
      </c>
      <c r="U99" s="45" t="s">
        <v>177</v>
      </c>
      <c r="V99" s="1"/>
    </row>
    <row r="100" spans="1:22" ht="15.75" customHeight="1">
      <c r="A100" s="4" t="s">
        <v>218</v>
      </c>
      <c r="B100" s="10">
        <v>6</v>
      </c>
      <c r="C100" s="10">
        <v>6</v>
      </c>
      <c r="D100" s="10">
        <v>1</v>
      </c>
      <c r="E100" s="4" t="s">
        <v>424</v>
      </c>
      <c r="F100" s="10" t="s">
        <v>196</v>
      </c>
      <c r="G100" s="29">
        <v>0.5</v>
      </c>
      <c r="H100" s="45" t="s">
        <v>173</v>
      </c>
      <c r="I100" s="32" t="s">
        <v>425</v>
      </c>
      <c r="J100" s="45" t="s">
        <v>166</v>
      </c>
      <c r="K100" s="11"/>
      <c r="L100" s="4" t="s">
        <v>219</v>
      </c>
      <c r="M100" s="43">
        <v>15</v>
      </c>
      <c r="N100" s="43">
        <v>9</v>
      </c>
      <c r="O100" s="44">
        <v>1</v>
      </c>
      <c r="P100" s="4" t="s">
        <v>424</v>
      </c>
      <c r="Q100" s="4" t="s">
        <v>10</v>
      </c>
      <c r="R100" s="29">
        <v>0.375</v>
      </c>
      <c r="S100" s="45" t="s">
        <v>187</v>
      </c>
      <c r="T100" s="32" t="s">
        <v>425</v>
      </c>
      <c r="U100" s="45" t="s">
        <v>176</v>
      </c>
      <c r="V100" s="1"/>
    </row>
    <row r="101" spans="1:22" ht="15.75" customHeight="1">
      <c r="A101" s="4" t="s">
        <v>220</v>
      </c>
      <c r="B101" s="10">
        <v>6</v>
      </c>
      <c r="C101" s="10">
        <v>6</v>
      </c>
      <c r="D101" s="10">
        <v>1</v>
      </c>
      <c r="E101" s="4" t="s">
        <v>424</v>
      </c>
      <c r="F101" s="7" t="s">
        <v>60</v>
      </c>
      <c r="G101" s="29">
        <v>0.58333333333333337</v>
      </c>
      <c r="H101" s="45" t="s">
        <v>167</v>
      </c>
      <c r="I101" s="32" t="s">
        <v>425</v>
      </c>
      <c r="J101" s="45" t="s">
        <v>172</v>
      </c>
      <c r="K101" s="11"/>
      <c r="L101" s="4" t="s">
        <v>221</v>
      </c>
      <c r="M101" s="43">
        <v>15</v>
      </c>
      <c r="N101" s="43">
        <v>9</v>
      </c>
      <c r="O101" s="44">
        <v>7</v>
      </c>
      <c r="P101" s="4" t="s">
        <v>424</v>
      </c>
      <c r="Q101" s="4" t="s">
        <v>151</v>
      </c>
      <c r="R101" s="29">
        <v>0.41666666666666669</v>
      </c>
      <c r="S101" s="45" t="s">
        <v>166</v>
      </c>
      <c r="T101" s="32" t="s">
        <v>425</v>
      </c>
      <c r="U101" s="45" t="s">
        <v>173</v>
      </c>
      <c r="V101" s="1"/>
    </row>
    <row r="102" spans="1:22" ht="15.75" customHeight="1">
      <c r="A102" s="4" t="s">
        <v>222</v>
      </c>
      <c r="B102" s="10">
        <v>6</v>
      </c>
      <c r="C102" s="10">
        <v>6</v>
      </c>
      <c r="D102" s="10">
        <v>1</v>
      </c>
      <c r="E102" s="4" t="s">
        <v>424</v>
      </c>
      <c r="F102" s="4" t="s">
        <v>10</v>
      </c>
      <c r="G102" s="29">
        <v>0.375</v>
      </c>
      <c r="H102" s="45" t="s">
        <v>176</v>
      </c>
      <c r="I102" s="32" t="s">
        <v>425</v>
      </c>
      <c r="J102" s="45" t="s">
        <v>187</v>
      </c>
      <c r="K102" s="11"/>
      <c r="L102" s="4" t="s">
        <v>223</v>
      </c>
      <c r="M102" s="43">
        <v>15</v>
      </c>
      <c r="N102" s="43">
        <v>9</v>
      </c>
      <c r="O102" s="44">
        <v>7</v>
      </c>
      <c r="P102" s="4" t="s">
        <v>424</v>
      </c>
      <c r="Q102" s="4" t="s">
        <v>10</v>
      </c>
      <c r="R102" s="29">
        <v>0.5</v>
      </c>
      <c r="S102" s="45" t="s">
        <v>172</v>
      </c>
      <c r="T102" s="32" t="s">
        <v>425</v>
      </c>
      <c r="U102" s="45" t="s">
        <v>167</v>
      </c>
      <c r="V102" s="1"/>
    </row>
    <row r="103" spans="1:22" ht="15.75" customHeight="1">
      <c r="A103" s="10"/>
      <c r="B103" s="46">
        <v>6</v>
      </c>
      <c r="C103" s="34"/>
      <c r="D103" s="34"/>
      <c r="E103" s="34"/>
      <c r="F103" s="4"/>
      <c r="G103" s="4"/>
      <c r="H103" s="45"/>
      <c r="I103" s="45"/>
      <c r="J103" s="45"/>
      <c r="K103" s="11"/>
      <c r="L103" s="10"/>
      <c r="M103" s="47">
        <v>15</v>
      </c>
      <c r="N103" s="43"/>
      <c r="O103" s="44"/>
      <c r="P103" s="4"/>
      <c r="Q103" s="4"/>
      <c r="R103" s="4"/>
      <c r="S103" s="45"/>
      <c r="T103" s="45"/>
      <c r="U103" s="45"/>
    </row>
    <row r="104" spans="1:22" ht="15.75" customHeight="1">
      <c r="A104" s="4" t="s">
        <v>224</v>
      </c>
      <c r="B104" s="10">
        <v>7</v>
      </c>
      <c r="C104" s="10">
        <v>6</v>
      </c>
      <c r="D104" s="10">
        <v>2</v>
      </c>
      <c r="E104" s="4" t="s">
        <v>424</v>
      </c>
      <c r="F104" s="4" t="s">
        <v>91</v>
      </c>
      <c r="G104" s="29">
        <v>0.5</v>
      </c>
      <c r="H104" s="45" t="s">
        <v>166</v>
      </c>
      <c r="I104" s="32" t="s">
        <v>425</v>
      </c>
      <c r="J104" s="45" t="s">
        <v>170</v>
      </c>
      <c r="K104" s="11"/>
      <c r="L104" s="4" t="s">
        <v>225</v>
      </c>
      <c r="M104" s="43">
        <v>16</v>
      </c>
      <c r="N104" s="43">
        <v>9</v>
      </c>
      <c r="O104" s="44">
        <v>14</v>
      </c>
      <c r="P104" s="4" t="s">
        <v>424</v>
      </c>
      <c r="Q104" s="4" t="s">
        <v>79</v>
      </c>
      <c r="R104" s="29">
        <v>0.48958333333333331</v>
      </c>
      <c r="S104" s="45" t="s">
        <v>170</v>
      </c>
      <c r="T104" s="32" t="s">
        <v>425</v>
      </c>
      <c r="U104" s="45" t="s">
        <v>166</v>
      </c>
      <c r="V104" s="1"/>
    </row>
    <row r="105" spans="1:22" ht="15.75" customHeight="1">
      <c r="A105" s="4" t="s">
        <v>226</v>
      </c>
      <c r="B105" s="10">
        <v>7</v>
      </c>
      <c r="C105" s="10">
        <v>6</v>
      </c>
      <c r="D105" s="10">
        <v>2</v>
      </c>
      <c r="E105" s="4" t="s">
        <v>424</v>
      </c>
      <c r="F105" s="7" t="s">
        <v>196</v>
      </c>
      <c r="G105" s="29">
        <v>0.48958333333333331</v>
      </c>
      <c r="H105" s="45" t="s">
        <v>173</v>
      </c>
      <c r="I105" s="32" t="s">
        <v>425</v>
      </c>
      <c r="J105" s="45" t="s">
        <v>187</v>
      </c>
      <c r="K105" s="11"/>
      <c r="L105" s="4" t="s">
        <v>227</v>
      </c>
      <c r="M105" s="43">
        <v>16</v>
      </c>
      <c r="N105" s="43">
        <v>9</v>
      </c>
      <c r="O105" s="44">
        <v>14</v>
      </c>
      <c r="P105" s="4" t="s">
        <v>424</v>
      </c>
      <c r="Q105" s="7" t="s">
        <v>429</v>
      </c>
      <c r="R105" s="29">
        <v>0.39583333333333331</v>
      </c>
      <c r="S105" s="45" t="s">
        <v>167</v>
      </c>
      <c r="T105" s="32" t="s">
        <v>425</v>
      </c>
      <c r="U105" s="45" t="s">
        <v>176</v>
      </c>
      <c r="V105" s="1"/>
    </row>
    <row r="106" spans="1:22" ht="15.75" customHeight="1">
      <c r="A106" s="4" t="s">
        <v>228</v>
      </c>
      <c r="B106" s="10">
        <v>7</v>
      </c>
      <c r="C106" s="10">
        <v>6</v>
      </c>
      <c r="D106" s="10">
        <v>2</v>
      </c>
      <c r="E106" s="4" t="s">
        <v>424</v>
      </c>
      <c r="F106" s="4" t="s">
        <v>10</v>
      </c>
      <c r="G106" s="29">
        <v>0.375</v>
      </c>
      <c r="H106" s="45" t="s">
        <v>176</v>
      </c>
      <c r="I106" s="32" t="s">
        <v>425</v>
      </c>
      <c r="J106" s="45" t="s">
        <v>167</v>
      </c>
      <c r="K106" s="11"/>
      <c r="L106" s="4" t="s">
        <v>229</v>
      </c>
      <c r="M106" s="43">
        <v>16</v>
      </c>
      <c r="N106" s="43">
        <v>9</v>
      </c>
      <c r="O106" s="44">
        <v>14</v>
      </c>
      <c r="P106" s="4" t="s">
        <v>424</v>
      </c>
      <c r="Q106" s="7" t="s">
        <v>429</v>
      </c>
      <c r="R106" s="29">
        <v>0.45833333333333331</v>
      </c>
      <c r="S106" s="45" t="s">
        <v>172</v>
      </c>
      <c r="T106" s="32" t="s">
        <v>425</v>
      </c>
      <c r="U106" s="45" t="s">
        <v>169</v>
      </c>
      <c r="V106" s="1"/>
    </row>
    <row r="107" spans="1:22" ht="15.75" customHeight="1">
      <c r="A107" s="4" t="s">
        <v>230</v>
      </c>
      <c r="B107" s="10">
        <v>7</v>
      </c>
      <c r="C107" s="10">
        <v>6</v>
      </c>
      <c r="D107" s="10">
        <v>2</v>
      </c>
      <c r="E107" s="4" t="s">
        <v>424</v>
      </c>
      <c r="F107" s="7" t="s">
        <v>196</v>
      </c>
      <c r="G107" s="29">
        <v>0.55208333333333337</v>
      </c>
      <c r="H107" s="45" t="s">
        <v>169</v>
      </c>
      <c r="I107" s="32" t="s">
        <v>425</v>
      </c>
      <c r="J107" s="45" t="s">
        <v>172</v>
      </c>
      <c r="K107" s="11"/>
      <c r="L107" s="4" t="s">
        <v>231</v>
      </c>
      <c r="M107" s="43">
        <v>16</v>
      </c>
      <c r="N107" s="43">
        <v>9</v>
      </c>
      <c r="O107" s="44">
        <v>16</v>
      </c>
      <c r="P107" s="4" t="s">
        <v>424</v>
      </c>
      <c r="Q107" s="4" t="s">
        <v>232</v>
      </c>
      <c r="R107" s="29">
        <v>0.45833333333333331</v>
      </c>
      <c r="S107" s="45" t="s">
        <v>187</v>
      </c>
      <c r="T107" s="32" t="s">
        <v>425</v>
      </c>
      <c r="U107" s="45" t="s">
        <v>173</v>
      </c>
      <c r="V107" s="1"/>
    </row>
    <row r="108" spans="1:22" ht="15.75" customHeight="1">
      <c r="A108" s="10"/>
      <c r="B108" s="46">
        <v>7</v>
      </c>
      <c r="C108" s="34"/>
      <c r="D108" s="34"/>
      <c r="E108" s="34"/>
      <c r="F108" s="4"/>
      <c r="G108" s="4"/>
      <c r="H108" s="45"/>
      <c r="I108" s="45"/>
      <c r="J108" s="45"/>
      <c r="K108" s="11"/>
      <c r="L108" s="10"/>
      <c r="M108" s="47">
        <v>16</v>
      </c>
      <c r="N108" s="43"/>
      <c r="O108" s="44"/>
      <c r="P108" s="4"/>
      <c r="Q108" s="4"/>
      <c r="R108" s="4"/>
      <c r="S108" s="45"/>
      <c r="T108" s="45"/>
      <c r="U108" s="45"/>
    </row>
    <row r="109" spans="1:22" ht="15.75" customHeight="1">
      <c r="A109" s="4" t="s">
        <v>233</v>
      </c>
      <c r="B109" s="10">
        <v>8</v>
      </c>
      <c r="C109" s="10">
        <v>6</v>
      </c>
      <c r="D109" s="10">
        <v>9</v>
      </c>
      <c r="E109" s="4" t="s">
        <v>424</v>
      </c>
      <c r="F109" s="4" t="s">
        <v>10</v>
      </c>
      <c r="G109" s="33">
        <v>0.48958333333333331</v>
      </c>
      <c r="H109" s="45" t="s">
        <v>176</v>
      </c>
      <c r="I109" s="32" t="s">
        <v>425</v>
      </c>
      <c r="J109" s="45" t="s">
        <v>169</v>
      </c>
      <c r="K109" s="11"/>
      <c r="L109" s="4" t="s">
        <v>234</v>
      </c>
      <c r="M109" s="43">
        <v>17</v>
      </c>
      <c r="N109" s="43">
        <v>9</v>
      </c>
      <c r="O109" s="44">
        <v>21</v>
      </c>
      <c r="P109" s="4" t="s">
        <v>424</v>
      </c>
      <c r="Q109" s="4" t="s">
        <v>27</v>
      </c>
      <c r="R109" s="29">
        <v>0.48958333333333331</v>
      </c>
      <c r="S109" s="45" t="s">
        <v>169</v>
      </c>
      <c r="T109" s="32" t="s">
        <v>425</v>
      </c>
      <c r="U109" s="45" t="s">
        <v>176</v>
      </c>
      <c r="V109" s="1"/>
    </row>
    <row r="110" spans="1:22" ht="15.75" customHeight="1">
      <c r="A110" s="4" t="s">
        <v>235</v>
      </c>
      <c r="B110" s="10">
        <v>8</v>
      </c>
      <c r="C110" s="10">
        <v>6</v>
      </c>
      <c r="D110" s="10">
        <v>8</v>
      </c>
      <c r="E110" s="4" t="s">
        <v>424</v>
      </c>
      <c r="F110" s="4" t="s">
        <v>10</v>
      </c>
      <c r="G110" s="33">
        <v>0.42708333333333331</v>
      </c>
      <c r="H110" s="45" t="s">
        <v>177</v>
      </c>
      <c r="I110" s="32" t="s">
        <v>425</v>
      </c>
      <c r="J110" s="45" t="s">
        <v>173</v>
      </c>
      <c r="K110" s="11"/>
      <c r="L110" s="4" t="s">
        <v>236</v>
      </c>
      <c r="M110" s="43">
        <v>17</v>
      </c>
      <c r="N110" s="43">
        <v>9</v>
      </c>
      <c r="O110" s="44">
        <v>21</v>
      </c>
      <c r="P110" s="4" t="s">
        <v>424</v>
      </c>
      <c r="Q110" s="4" t="s">
        <v>27</v>
      </c>
      <c r="R110" s="29">
        <v>0.55208333333333337</v>
      </c>
      <c r="S110" s="45" t="s">
        <v>173</v>
      </c>
      <c r="T110" s="32" t="s">
        <v>425</v>
      </c>
      <c r="U110" s="45" t="s">
        <v>177</v>
      </c>
      <c r="V110" s="1"/>
    </row>
    <row r="111" spans="1:22" ht="15.75" customHeight="1">
      <c r="A111" s="4" t="s">
        <v>237</v>
      </c>
      <c r="B111" s="10">
        <v>8</v>
      </c>
      <c r="C111" s="10">
        <v>6</v>
      </c>
      <c r="D111" s="10">
        <v>8</v>
      </c>
      <c r="E111" s="4" t="s">
        <v>424</v>
      </c>
      <c r="F111" s="4" t="s">
        <v>10</v>
      </c>
      <c r="G111" s="33">
        <v>0.53125</v>
      </c>
      <c r="H111" s="45" t="s">
        <v>172</v>
      </c>
      <c r="I111" s="32" t="s">
        <v>425</v>
      </c>
      <c r="J111" s="45" t="s">
        <v>166</v>
      </c>
      <c r="K111" s="11"/>
      <c r="L111" s="4" t="s">
        <v>238</v>
      </c>
      <c r="M111" s="43">
        <v>17</v>
      </c>
      <c r="N111" s="43">
        <v>9</v>
      </c>
      <c r="O111" s="44">
        <v>21</v>
      </c>
      <c r="P111" s="4" t="s">
        <v>424</v>
      </c>
      <c r="Q111" s="4" t="s">
        <v>427</v>
      </c>
      <c r="R111" s="29">
        <v>0.44791666666666669</v>
      </c>
      <c r="S111" s="45" t="s">
        <v>166</v>
      </c>
      <c r="T111" s="32" t="s">
        <v>425</v>
      </c>
      <c r="U111" s="45" t="s">
        <v>172</v>
      </c>
      <c r="V111" s="1"/>
    </row>
    <row r="112" spans="1:22" ht="15.75" customHeight="1">
      <c r="A112" s="4" t="s">
        <v>239</v>
      </c>
      <c r="B112" s="10">
        <v>8</v>
      </c>
      <c r="C112" s="10">
        <v>6</v>
      </c>
      <c r="D112" s="10">
        <v>9</v>
      </c>
      <c r="E112" s="4" t="s">
        <v>424</v>
      </c>
      <c r="F112" s="4" t="s">
        <v>10</v>
      </c>
      <c r="G112" s="33">
        <v>0.4375</v>
      </c>
      <c r="H112" s="45" t="s">
        <v>167</v>
      </c>
      <c r="I112" s="32" t="s">
        <v>425</v>
      </c>
      <c r="J112" s="45" t="s">
        <v>187</v>
      </c>
      <c r="K112" s="11"/>
      <c r="L112" s="4" t="s">
        <v>240</v>
      </c>
      <c r="M112" s="43">
        <v>17</v>
      </c>
      <c r="N112" s="43">
        <v>9</v>
      </c>
      <c r="O112" s="44">
        <v>22</v>
      </c>
      <c r="P112" s="4" t="s">
        <v>424</v>
      </c>
      <c r="Q112" s="4" t="s">
        <v>161</v>
      </c>
      <c r="R112" s="29">
        <v>0.4375</v>
      </c>
      <c r="S112" s="45" t="s">
        <v>187</v>
      </c>
      <c r="T112" s="32" t="s">
        <v>425</v>
      </c>
      <c r="U112" s="45" t="s">
        <v>167</v>
      </c>
      <c r="V112" s="1"/>
    </row>
    <row r="113" spans="1:22" ht="15.75" customHeight="1">
      <c r="A113" s="10"/>
      <c r="B113" s="46">
        <v>8</v>
      </c>
      <c r="C113" s="34"/>
      <c r="D113" s="34"/>
      <c r="E113" s="34"/>
      <c r="F113" s="4"/>
      <c r="G113" s="4"/>
      <c r="H113" s="45"/>
      <c r="I113" s="45"/>
      <c r="J113" s="45"/>
      <c r="K113" s="11"/>
      <c r="L113" s="10"/>
      <c r="M113" s="47">
        <v>17</v>
      </c>
      <c r="N113" s="43"/>
      <c r="O113" s="44"/>
      <c r="P113" s="4"/>
      <c r="Q113" s="4"/>
      <c r="R113" s="4"/>
      <c r="S113" s="45"/>
      <c r="T113" s="45"/>
      <c r="U113" s="45"/>
    </row>
    <row r="114" spans="1:22" ht="15.75" customHeight="1">
      <c r="A114" s="4" t="s">
        <v>241</v>
      </c>
      <c r="B114" s="10">
        <v>9</v>
      </c>
      <c r="C114" s="10">
        <v>7</v>
      </c>
      <c r="D114" s="10">
        <v>13</v>
      </c>
      <c r="E114" s="4" t="s">
        <v>424</v>
      </c>
      <c r="F114" s="38" t="s">
        <v>81</v>
      </c>
      <c r="G114" s="29">
        <v>0.47916666666666702</v>
      </c>
      <c r="H114" s="45" t="s">
        <v>177</v>
      </c>
      <c r="I114" s="32" t="s">
        <v>425</v>
      </c>
      <c r="J114" s="45" t="s">
        <v>167</v>
      </c>
      <c r="K114" s="11"/>
      <c r="L114" s="4" t="s">
        <v>242</v>
      </c>
      <c r="M114" s="43">
        <v>18</v>
      </c>
      <c r="N114" s="43">
        <v>9</v>
      </c>
      <c r="O114" s="44">
        <v>28</v>
      </c>
      <c r="P114" s="4" t="s">
        <v>424</v>
      </c>
      <c r="Q114" s="4" t="s">
        <v>79</v>
      </c>
      <c r="R114" s="29">
        <v>0.42708333333333331</v>
      </c>
      <c r="S114" s="45" t="s">
        <v>167</v>
      </c>
      <c r="T114" s="32" t="s">
        <v>425</v>
      </c>
      <c r="U114" s="45" t="s">
        <v>177</v>
      </c>
      <c r="V114" s="1"/>
    </row>
    <row r="115" spans="1:22" ht="15.75" customHeight="1">
      <c r="A115" s="4" t="s">
        <v>243</v>
      </c>
      <c r="B115" s="10">
        <v>9</v>
      </c>
      <c r="C115" s="10">
        <v>7</v>
      </c>
      <c r="D115" s="10">
        <v>13</v>
      </c>
      <c r="E115" s="4" t="s">
        <v>424</v>
      </c>
      <c r="F115" s="4" t="s">
        <v>196</v>
      </c>
      <c r="G115" s="29">
        <v>0.41666666666666669</v>
      </c>
      <c r="H115" s="45" t="s">
        <v>173</v>
      </c>
      <c r="I115" s="32" t="s">
        <v>425</v>
      </c>
      <c r="J115" s="45" t="s">
        <v>169</v>
      </c>
      <c r="K115" s="11"/>
      <c r="L115" s="4" t="s">
        <v>244</v>
      </c>
      <c r="M115" s="43">
        <v>18</v>
      </c>
      <c r="N115" s="43">
        <v>9</v>
      </c>
      <c r="O115" s="44">
        <v>28</v>
      </c>
      <c r="P115" s="4" t="s">
        <v>424</v>
      </c>
      <c r="Q115" s="4" t="s">
        <v>245</v>
      </c>
      <c r="R115" s="29">
        <v>0.41666666666666669</v>
      </c>
      <c r="S115" s="45" t="s">
        <v>169</v>
      </c>
      <c r="T115" s="32" t="s">
        <v>425</v>
      </c>
      <c r="U115" s="45" t="s">
        <v>173</v>
      </c>
      <c r="V115" s="1"/>
    </row>
    <row r="116" spans="1:22" ht="15.75" customHeight="1">
      <c r="A116" s="4" t="s">
        <v>246</v>
      </c>
      <c r="B116" s="10">
        <v>9</v>
      </c>
      <c r="C116" s="10">
        <v>7</v>
      </c>
      <c r="D116" s="10">
        <v>13</v>
      </c>
      <c r="E116" s="4" t="s">
        <v>424</v>
      </c>
      <c r="F116" s="4" t="s">
        <v>247</v>
      </c>
      <c r="G116" s="29">
        <v>0.375</v>
      </c>
      <c r="H116" s="45" t="s">
        <v>172</v>
      </c>
      <c r="I116" s="32" t="s">
        <v>425</v>
      </c>
      <c r="J116" s="45" t="s">
        <v>176</v>
      </c>
      <c r="K116" s="11"/>
      <c r="L116" s="4" t="s">
        <v>248</v>
      </c>
      <c r="M116" s="43">
        <v>18</v>
      </c>
      <c r="N116" s="43">
        <v>9</v>
      </c>
      <c r="O116" s="44">
        <v>28</v>
      </c>
      <c r="P116" s="4" t="s">
        <v>424</v>
      </c>
      <c r="Q116" s="4" t="s">
        <v>79</v>
      </c>
      <c r="R116" s="29">
        <v>0.53125</v>
      </c>
      <c r="S116" s="45" t="s">
        <v>176</v>
      </c>
      <c r="T116" s="32" t="s">
        <v>425</v>
      </c>
      <c r="U116" s="45" t="s">
        <v>172</v>
      </c>
      <c r="V116" s="1"/>
    </row>
    <row r="117" spans="1:22" ht="15.75" customHeight="1">
      <c r="A117" s="4" t="s">
        <v>249</v>
      </c>
      <c r="B117" s="10">
        <v>9</v>
      </c>
      <c r="C117" s="10">
        <v>7</v>
      </c>
      <c r="D117" s="10">
        <v>14</v>
      </c>
      <c r="E117" s="4" t="s">
        <v>424</v>
      </c>
      <c r="F117" s="4" t="s">
        <v>45</v>
      </c>
      <c r="G117" s="29">
        <v>0.4375</v>
      </c>
      <c r="H117" s="45" t="s">
        <v>170</v>
      </c>
      <c r="I117" s="32" t="s">
        <v>425</v>
      </c>
      <c r="J117" s="45" t="s">
        <v>187</v>
      </c>
      <c r="K117" s="11"/>
      <c r="L117" s="4" t="s">
        <v>250</v>
      </c>
      <c r="M117" s="43">
        <v>18</v>
      </c>
      <c r="N117" s="43">
        <v>9</v>
      </c>
      <c r="O117" s="44">
        <v>28</v>
      </c>
      <c r="P117" s="4" t="s">
        <v>424</v>
      </c>
      <c r="Q117" s="4" t="s">
        <v>79</v>
      </c>
      <c r="R117" s="29">
        <v>0.47916666666666669</v>
      </c>
      <c r="S117" s="45" t="s">
        <v>187</v>
      </c>
      <c r="T117" s="32" t="s">
        <v>425</v>
      </c>
      <c r="U117" s="45" t="s">
        <v>170</v>
      </c>
      <c r="V117" s="1"/>
    </row>
    <row r="118" spans="1:22" ht="15.75" customHeight="1">
      <c r="A118" s="10"/>
      <c r="B118" s="46">
        <v>9</v>
      </c>
      <c r="C118" s="34"/>
      <c r="D118" s="34"/>
      <c r="E118" s="34"/>
      <c r="F118" s="4"/>
      <c r="G118" s="4"/>
      <c r="H118" s="10"/>
      <c r="I118" s="10"/>
      <c r="J118" s="10"/>
      <c r="K118" s="11"/>
      <c r="L118" s="10"/>
      <c r="M118" s="47">
        <v>18</v>
      </c>
      <c r="N118" s="44"/>
      <c r="O118" s="44"/>
      <c r="P118" s="4"/>
      <c r="Q118" s="4"/>
      <c r="R118" s="4"/>
      <c r="S118" s="10"/>
      <c r="T118" s="10"/>
      <c r="U118" s="10"/>
    </row>
    <row r="119" spans="1:22" ht="15.75" customHeight="1">
      <c r="A119" s="4" t="s">
        <v>430</v>
      </c>
      <c r="B119" s="4" t="s">
        <v>0</v>
      </c>
      <c r="C119" s="4" t="s">
        <v>1</v>
      </c>
      <c r="D119" s="4" t="s">
        <v>2</v>
      </c>
      <c r="E119" s="4" t="s">
        <v>431</v>
      </c>
      <c r="F119" s="4" t="s">
        <v>4</v>
      </c>
      <c r="G119" s="4" t="s">
        <v>432</v>
      </c>
      <c r="H119" s="4" t="s">
        <v>433</v>
      </c>
      <c r="I119" s="10"/>
      <c r="J119" s="4" t="s">
        <v>434</v>
      </c>
      <c r="L119" s="4" t="s">
        <v>430</v>
      </c>
      <c r="M119" s="4" t="s">
        <v>0</v>
      </c>
      <c r="N119" s="4" t="s">
        <v>1</v>
      </c>
      <c r="O119" s="4" t="s">
        <v>2</v>
      </c>
      <c r="P119" s="4" t="s">
        <v>431</v>
      </c>
      <c r="Q119" s="4" t="s">
        <v>4</v>
      </c>
      <c r="R119" s="4" t="s">
        <v>432</v>
      </c>
      <c r="S119" s="4" t="s">
        <v>433</v>
      </c>
      <c r="T119" s="10"/>
      <c r="U119" s="4" t="s">
        <v>434</v>
      </c>
      <c r="V119" s="1"/>
    </row>
    <row r="120" spans="1:22" ht="15.75" customHeight="1">
      <c r="A120" s="4" t="s">
        <v>251</v>
      </c>
      <c r="B120" s="10">
        <v>1</v>
      </c>
      <c r="C120" s="10">
        <v>4</v>
      </c>
      <c r="D120" s="10">
        <v>20</v>
      </c>
      <c r="E120" s="4" t="s">
        <v>252</v>
      </c>
      <c r="F120" s="4" t="s">
        <v>91</v>
      </c>
      <c r="G120" s="29">
        <v>0.58333333333333337</v>
      </c>
      <c r="H120" s="30" t="s">
        <v>253</v>
      </c>
      <c r="I120" s="30" t="s">
        <v>12</v>
      </c>
      <c r="J120" s="30" t="s">
        <v>254</v>
      </c>
      <c r="L120" s="4" t="s">
        <v>255</v>
      </c>
      <c r="M120" s="50">
        <v>10</v>
      </c>
      <c r="N120" s="43">
        <v>7</v>
      </c>
      <c r="O120" s="43">
        <v>21</v>
      </c>
      <c r="P120" s="4" t="s">
        <v>435</v>
      </c>
      <c r="Q120" s="4" t="s">
        <v>29</v>
      </c>
      <c r="R120" s="29">
        <v>0.57291666666666696</v>
      </c>
      <c r="S120" s="45" t="s">
        <v>256</v>
      </c>
      <c r="T120" s="32" t="s">
        <v>425</v>
      </c>
      <c r="U120" s="45" t="s">
        <v>257</v>
      </c>
      <c r="V120" s="1"/>
    </row>
    <row r="121" spans="1:22" ht="15.75" customHeight="1">
      <c r="A121" s="4" t="s">
        <v>258</v>
      </c>
      <c r="B121" s="10">
        <v>1</v>
      </c>
      <c r="C121" s="10">
        <v>4</v>
      </c>
      <c r="D121" s="10">
        <v>20</v>
      </c>
      <c r="E121" s="4" t="s">
        <v>252</v>
      </c>
      <c r="F121" s="4" t="s">
        <v>10</v>
      </c>
      <c r="G121" s="29">
        <v>0.39583333333333331</v>
      </c>
      <c r="H121" s="30" t="s">
        <v>259</v>
      </c>
      <c r="I121" s="30" t="s">
        <v>12</v>
      </c>
      <c r="J121" s="30" t="s">
        <v>260</v>
      </c>
      <c r="L121" s="4" t="s">
        <v>261</v>
      </c>
      <c r="M121" s="43">
        <v>10</v>
      </c>
      <c r="N121" s="43">
        <v>7</v>
      </c>
      <c r="O121" s="43">
        <v>20</v>
      </c>
      <c r="P121" s="4" t="s">
        <v>435</v>
      </c>
      <c r="Q121" s="4" t="s">
        <v>22</v>
      </c>
      <c r="R121" s="33">
        <v>0.47916666666666669</v>
      </c>
      <c r="S121" s="45" t="s">
        <v>254</v>
      </c>
      <c r="T121" s="32" t="s">
        <v>425</v>
      </c>
      <c r="U121" s="45" t="s">
        <v>253</v>
      </c>
      <c r="V121" s="1"/>
    </row>
    <row r="122" spans="1:22" ht="15.75" customHeight="1">
      <c r="A122" s="4" t="s">
        <v>262</v>
      </c>
      <c r="B122" s="10">
        <v>1</v>
      </c>
      <c r="C122" s="10">
        <v>4</v>
      </c>
      <c r="D122" s="10">
        <v>21</v>
      </c>
      <c r="E122" s="4" t="s">
        <v>252</v>
      </c>
      <c r="F122" s="4" t="s">
        <v>10</v>
      </c>
      <c r="G122" s="29">
        <v>0.57291666666666663</v>
      </c>
      <c r="H122" s="30" t="s">
        <v>257</v>
      </c>
      <c r="I122" s="30" t="s">
        <v>12</v>
      </c>
      <c r="J122" s="30" t="s">
        <v>256</v>
      </c>
      <c r="K122" s="11"/>
      <c r="L122" s="4" t="s">
        <v>263</v>
      </c>
      <c r="M122" s="43">
        <v>10</v>
      </c>
      <c r="N122" s="43">
        <v>7</v>
      </c>
      <c r="O122" s="43">
        <v>20</v>
      </c>
      <c r="P122" s="4" t="s">
        <v>435</v>
      </c>
      <c r="Q122" s="4" t="s">
        <v>10</v>
      </c>
      <c r="R122" s="29">
        <v>0.59375</v>
      </c>
      <c r="S122" s="45" t="s">
        <v>260</v>
      </c>
      <c r="T122" s="32" t="s">
        <v>425</v>
      </c>
      <c r="U122" s="45" t="s">
        <v>259</v>
      </c>
      <c r="V122" s="1"/>
    </row>
    <row r="123" spans="1:22" ht="15.75" customHeight="1">
      <c r="A123" s="4" t="s">
        <v>264</v>
      </c>
      <c r="B123" s="10">
        <v>1</v>
      </c>
      <c r="C123" s="10">
        <v>4</v>
      </c>
      <c r="D123" s="10">
        <v>21</v>
      </c>
      <c r="E123" s="4" t="s">
        <v>252</v>
      </c>
      <c r="F123" s="7" t="s">
        <v>60</v>
      </c>
      <c r="G123" s="29">
        <v>0.59375</v>
      </c>
      <c r="H123" s="30" t="s">
        <v>265</v>
      </c>
      <c r="I123" s="30" t="s">
        <v>12</v>
      </c>
      <c r="J123" s="30" t="s">
        <v>266</v>
      </c>
      <c r="K123" s="11"/>
      <c r="L123" s="4" t="s">
        <v>267</v>
      </c>
      <c r="M123" s="43">
        <v>10</v>
      </c>
      <c r="N123" s="43">
        <v>7</v>
      </c>
      <c r="O123" s="43">
        <v>20</v>
      </c>
      <c r="P123" s="4" t="s">
        <v>435</v>
      </c>
      <c r="Q123" s="4" t="s">
        <v>10</v>
      </c>
      <c r="R123" s="29">
        <v>0.48958333333333331</v>
      </c>
      <c r="S123" s="45" t="s">
        <v>266</v>
      </c>
      <c r="T123" s="32" t="s">
        <v>425</v>
      </c>
      <c r="U123" s="45" t="s">
        <v>265</v>
      </c>
      <c r="V123" s="1"/>
    </row>
    <row r="124" spans="1:22" ht="15.75" customHeight="1">
      <c r="A124" s="10"/>
      <c r="B124" s="46">
        <v>1</v>
      </c>
      <c r="C124" s="34"/>
      <c r="D124" s="34"/>
      <c r="E124" s="34"/>
      <c r="F124" s="4"/>
      <c r="G124" s="4"/>
      <c r="H124" s="30"/>
      <c r="I124" s="30"/>
      <c r="J124" s="30"/>
      <c r="K124" s="11"/>
      <c r="L124" s="10"/>
      <c r="M124" s="47">
        <v>10</v>
      </c>
      <c r="N124" s="43"/>
      <c r="O124" s="43"/>
      <c r="P124" s="4"/>
      <c r="Q124" s="4"/>
      <c r="R124" s="4"/>
      <c r="S124" s="45"/>
      <c r="T124" s="45"/>
      <c r="U124" s="45"/>
    </row>
    <row r="125" spans="1:22" ht="15.75" customHeight="1">
      <c r="A125" s="4" t="s">
        <v>268</v>
      </c>
      <c r="B125" s="10">
        <v>2</v>
      </c>
      <c r="C125" s="10">
        <v>4</v>
      </c>
      <c r="D125" s="10">
        <v>27</v>
      </c>
      <c r="E125" s="4" t="s">
        <v>252</v>
      </c>
      <c r="F125" s="4" t="s">
        <v>45</v>
      </c>
      <c r="G125" s="29">
        <v>0.53125</v>
      </c>
      <c r="H125" s="30" t="s">
        <v>265</v>
      </c>
      <c r="I125" s="30" t="s">
        <v>12</v>
      </c>
      <c r="J125" s="30" t="s">
        <v>256</v>
      </c>
      <c r="K125" s="11"/>
      <c r="L125" s="4" t="s">
        <v>269</v>
      </c>
      <c r="M125" s="43">
        <v>11</v>
      </c>
      <c r="N125" s="43">
        <v>7</v>
      </c>
      <c r="O125" s="43">
        <v>27</v>
      </c>
      <c r="P125" s="4" t="s">
        <v>435</v>
      </c>
      <c r="Q125" s="38" t="s">
        <v>81</v>
      </c>
      <c r="R125" s="29">
        <v>0.52083333333333337</v>
      </c>
      <c r="S125" s="48" t="s">
        <v>256</v>
      </c>
      <c r="T125" s="32" t="s">
        <v>425</v>
      </c>
      <c r="U125" s="48" t="s">
        <v>259</v>
      </c>
      <c r="V125" s="1"/>
    </row>
    <row r="126" spans="1:22" ht="15.75" customHeight="1">
      <c r="A126" s="4" t="s">
        <v>270</v>
      </c>
      <c r="B126" s="10">
        <v>2</v>
      </c>
      <c r="C126" s="10">
        <v>4</v>
      </c>
      <c r="D126" s="10">
        <v>27</v>
      </c>
      <c r="E126" s="4" t="s">
        <v>252</v>
      </c>
      <c r="F126" s="4" t="s">
        <v>31</v>
      </c>
      <c r="G126" s="29">
        <v>0.52083333333333337</v>
      </c>
      <c r="H126" s="36" t="s">
        <v>271</v>
      </c>
      <c r="I126" s="30" t="s">
        <v>12</v>
      </c>
      <c r="J126" s="30" t="s">
        <v>254</v>
      </c>
      <c r="K126" s="11"/>
      <c r="L126" s="4" t="s">
        <v>272</v>
      </c>
      <c r="M126" s="43">
        <v>11</v>
      </c>
      <c r="N126" s="43">
        <v>7</v>
      </c>
      <c r="O126" s="43">
        <v>27</v>
      </c>
      <c r="P126" s="4" t="s">
        <v>435</v>
      </c>
      <c r="Q126" s="4" t="s">
        <v>41</v>
      </c>
      <c r="R126" s="29">
        <v>0.54166666666666696</v>
      </c>
      <c r="S126" s="45" t="s">
        <v>254</v>
      </c>
      <c r="T126" s="32" t="s">
        <v>425</v>
      </c>
      <c r="U126" s="45" t="s">
        <v>273</v>
      </c>
      <c r="V126" s="1"/>
    </row>
    <row r="127" spans="1:22" ht="15.75" customHeight="1">
      <c r="A127" s="4" t="s">
        <v>274</v>
      </c>
      <c r="B127" s="10">
        <v>2</v>
      </c>
      <c r="C127" s="10">
        <v>4</v>
      </c>
      <c r="D127" s="10">
        <v>27</v>
      </c>
      <c r="E127" s="4" t="s">
        <v>252</v>
      </c>
      <c r="F127" s="4" t="s">
        <v>10</v>
      </c>
      <c r="G127" s="29">
        <v>0.58333333333333337</v>
      </c>
      <c r="H127" s="30" t="s">
        <v>266</v>
      </c>
      <c r="I127" s="30" t="s">
        <v>12</v>
      </c>
      <c r="J127" s="30" t="s">
        <v>259</v>
      </c>
      <c r="K127" s="11"/>
      <c r="L127" s="4" t="s">
        <v>275</v>
      </c>
      <c r="M127" s="43">
        <v>11</v>
      </c>
      <c r="N127" s="43">
        <v>7</v>
      </c>
      <c r="O127" s="43">
        <v>27</v>
      </c>
      <c r="P127" s="4" t="s">
        <v>435</v>
      </c>
      <c r="Q127" s="4" t="s">
        <v>426</v>
      </c>
      <c r="R127" s="29">
        <v>0.5</v>
      </c>
      <c r="S127" s="48" t="s">
        <v>260</v>
      </c>
      <c r="T127" s="32" t="s">
        <v>425</v>
      </c>
      <c r="U127" s="48" t="s">
        <v>257</v>
      </c>
      <c r="V127" s="1"/>
    </row>
    <row r="128" spans="1:22" ht="15.75" customHeight="1">
      <c r="A128" s="4" t="s">
        <v>276</v>
      </c>
      <c r="B128" s="10">
        <v>2</v>
      </c>
      <c r="C128" s="10">
        <v>4</v>
      </c>
      <c r="D128" s="10">
        <v>28</v>
      </c>
      <c r="E128" s="4" t="s">
        <v>252</v>
      </c>
      <c r="F128" s="4" t="s">
        <v>10</v>
      </c>
      <c r="G128" s="29">
        <v>0.5625</v>
      </c>
      <c r="H128" s="30" t="s">
        <v>260</v>
      </c>
      <c r="I128" s="30" t="s">
        <v>12</v>
      </c>
      <c r="J128" s="30" t="s">
        <v>273</v>
      </c>
      <c r="K128" s="11"/>
      <c r="L128" s="4" t="s">
        <v>277</v>
      </c>
      <c r="M128" s="43">
        <v>11</v>
      </c>
      <c r="N128" s="43">
        <v>7</v>
      </c>
      <c r="O128" s="43">
        <v>27</v>
      </c>
      <c r="P128" s="4" t="s">
        <v>435</v>
      </c>
      <c r="Q128" s="38" t="s">
        <v>81</v>
      </c>
      <c r="R128" s="29">
        <v>0.58333333333333337</v>
      </c>
      <c r="S128" s="48" t="s">
        <v>266</v>
      </c>
      <c r="T128" s="32" t="s">
        <v>425</v>
      </c>
      <c r="U128" s="48" t="s">
        <v>253</v>
      </c>
      <c r="V128" s="1"/>
    </row>
    <row r="129" spans="1:22" ht="15.75" customHeight="1">
      <c r="A129" s="10"/>
      <c r="B129" s="46">
        <v>2</v>
      </c>
      <c r="C129" s="34"/>
      <c r="D129" s="34"/>
      <c r="E129" s="34"/>
      <c r="F129" s="4"/>
      <c r="G129" s="4"/>
      <c r="H129" s="30"/>
      <c r="I129" s="30"/>
      <c r="J129" s="30"/>
      <c r="K129" s="11"/>
      <c r="L129" s="10"/>
      <c r="M129" s="47">
        <v>11</v>
      </c>
      <c r="N129" s="43"/>
      <c r="O129" s="43"/>
      <c r="P129" s="4"/>
      <c r="Q129" s="4"/>
      <c r="R129" s="4"/>
      <c r="S129" s="45"/>
      <c r="T129" s="45"/>
      <c r="U129" s="45"/>
    </row>
    <row r="130" spans="1:22" ht="15.75" customHeight="1">
      <c r="A130" s="4" t="s">
        <v>278</v>
      </c>
      <c r="B130" s="10">
        <v>3</v>
      </c>
      <c r="C130" s="10">
        <v>5</v>
      </c>
      <c r="D130" s="10">
        <v>25</v>
      </c>
      <c r="E130" s="4" t="s">
        <v>252</v>
      </c>
      <c r="F130" s="4" t="s">
        <v>10</v>
      </c>
      <c r="G130" s="29">
        <v>0.39583333333333331</v>
      </c>
      <c r="H130" s="30" t="s">
        <v>266</v>
      </c>
      <c r="I130" s="32" t="s">
        <v>425</v>
      </c>
      <c r="J130" s="30" t="s">
        <v>256</v>
      </c>
      <c r="K130" s="11"/>
      <c r="L130" s="4" t="s">
        <v>279</v>
      </c>
      <c r="M130" s="43">
        <v>12</v>
      </c>
      <c r="N130" s="43">
        <v>8</v>
      </c>
      <c r="O130" s="43">
        <v>10</v>
      </c>
      <c r="P130" s="4" t="s">
        <v>435</v>
      </c>
      <c r="Q130" s="4" t="s">
        <v>41</v>
      </c>
      <c r="R130" s="29">
        <v>0.54166666666666696</v>
      </c>
      <c r="S130" s="45" t="s">
        <v>254</v>
      </c>
      <c r="T130" s="32" t="s">
        <v>425</v>
      </c>
      <c r="U130" s="45" t="s">
        <v>257</v>
      </c>
      <c r="V130" s="1"/>
    </row>
    <row r="131" spans="1:22" ht="15.75" customHeight="1">
      <c r="A131" s="4" t="s">
        <v>280</v>
      </c>
      <c r="B131" s="10">
        <v>3</v>
      </c>
      <c r="C131" s="10">
        <v>5</v>
      </c>
      <c r="D131" s="10">
        <v>2</v>
      </c>
      <c r="E131" s="4" t="s">
        <v>252</v>
      </c>
      <c r="F131" s="4" t="s">
        <v>45</v>
      </c>
      <c r="G131" s="29">
        <v>0.58333333333333337</v>
      </c>
      <c r="H131" s="30" t="s">
        <v>260</v>
      </c>
      <c r="I131" s="30" t="s">
        <v>12</v>
      </c>
      <c r="J131" s="30" t="s">
        <v>254</v>
      </c>
      <c r="K131" s="11"/>
      <c r="L131" s="4" t="s">
        <v>281</v>
      </c>
      <c r="M131" s="43">
        <v>12</v>
      </c>
      <c r="N131" s="43">
        <v>8</v>
      </c>
      <c r="O131" s="43">
        <v>10</v>
      </c>
      <c r="P131" s="4" t="s">
        <v>435</v>
      </c>
      <c r="Q131" s="4" t="s">
        <v>10</v>
      </c>
      <c r="R131" s="29">
        <v>0.5</v>
      </c>
      <c r="S131" s="45" t="s">
        <v>273</v>
      </c>
      <c r="T131" s="32" t="s">
        <v>425</v>
      </c>
      <c r="U131" s="45" t="s">
        <v>260</v>
      </c>
      <c r="V131" s="1"/>
    </row>
    <row r="132" spans="1:22" ht="15.75" customHeight="1">
      <c r="A132" s="4" t="s">
        <v>282</v>
      </c>
      <c r="B132" s="10">
        <v>3</v>
      </c>
      <c r="C132" s="10">
        <v>5</v>
      </c>
      <c r="D132" s="10">
        <v>2</v>
      </c>
      <c r="E132" s="4" t="s">
        <v>252</v>
      </c>
      <c r="F132" s="4" t="s">
        <v>10</v>
      </c>
      <c r="G132" s="29">
        <v>0.60416666666666663</v>
      </c>
      <c r="H132" s="30" t="s">
        <v>257</v>
      </c>
      <c r="I132" s="30" t="s">
        <v>12</v>
      </c>
      <c r="J132" s="30" t="s">
        <v>253</v>
      </c>
      <c r="K132" s="11"/>
      <c r="L132" s="4" t="s">
        <v>283</v>
      </c>
      <c r="M132" s="43">
        <v>12</v>
      </c>
      <c r="N132" s="43">
        <v>8</v>
      </c>
      <c r="O132" s="43">
        <v>10</v>
      </c>
      <c r="P132" s="4" t="s">
        <v>435</v>
      </c>
      <c r="Q132" s="4" t="s">
        <v>10</v>
      </c>
      <c r="R132" s="29">
        <v>0.375</v>
      </c>
      <c r="S132" s="45" t="s">
        <v>259</v>
      </c>
      <c r="T132" s="32" t="s">
        <v>425</v>
      </c>
      <c r="U132" s="45" t="s">
        <v>266</v>
      </c>
      <c r="V132" s="1"/>
    </row>
    <row r="133" spans="1:22" ht="15.75" customHeight="1">
      <c r="A133" s="4" t="s">
        <v>284</v>
      </c>
      <c r="B133" s="10">
        <v>3</v>
      </c>
      <c r="C133" s="10">
        <v>5</v>
      </c>
      <c r="D133" s="10">
        <v>2</v>
      </c>
      <c r="E133" s="4" t="s">
        <v>252</v>
      </c>
      <c r="F133" s="4" t="s">
        <v>45</v>
      </c>
      <c r="G133" s="29">
        <v>0.63541666666666663</v>
      </c>
      <c r="H133" s="30" t="s">
        <v>265</v>
      </c>
      <c r="I133" s="30" t="s">
        <v>12</v>
      </c>
      <c r="J133" s="30" t="s">
        <v>273</v>
      </c>
      <c r="K133" s="11"/>
      <c r="L133" s="4" t="s">
        <v>285</v>
      </c>
      <c r="M133" s="43">
        <v>12</v>
      </c>
      <c r="N133" s="43">
        <v>8</v>
      </c>
      <c r="O133" s="43">
        <v>11</v>
      </c>
      <c r="P133" s="4" t="s">
        <v>435</v>
      </c>
      <c r="Q133" s="4" t="s">
        <v>10</v>
      </c>
      <c r="R133" s="29">
        <v>0.51041666666666663</v>
      </c>
      <c r="S133" s="45" t="s">
        <v>256</v>
      </c>
      <c r="T133" s="32" t="s">
        <v>425</v>
      </c>
      <c r="U133" s="45" t="s">
        <v>265</v>
      </c>
      <c r="V133" s="1"/>
    </row>
    <row r="134" spans="1:22" ht="15.75" customHeight="1">
      <c r="A134" s="10"/>
      <c r="B134" s="46">
        <v>3</v>
      </c>
      <c r="C134" s="34"/>
      <c r="D134" s="34"/>
      <c r="E134" s="34"/>
      <c r="F134" s="10"/>
      <c r="G134" s="10"/>
      <c r="H134" s="10"/>
      <c r="I134" s="10"/>
      <c r="J134" s="10"/>
      <c r="K134" s="11"/>
      <c r="L134" s="10"/>
      <c r="M134" s="47">
        <v>12</v>
      </c>
      <c r="N134" s="10"/>
      <c r="O134" s="10"/>
      <c r="P134" s="10"/>
      <c r="Q134" s="10"/>
      <c r="R134" s="10"/>
      <c r="S134" s="10"/>
      <c r="T134" s="10"/>
      <c r="U134" s="10"/>
    </row>
    <row r="135" spans="1:22" ht="15.75" customHeight="1">
      <c r="A135" s="4" t="s">
        <v>286</v>
      </c>
      <c r="B135" s="10">
        <v>4</v>
      </c>
      <c r="C135" s="10">
        <v>5</v>
      </c>
      <c r="D135" s="10">
        <v>11</v>
      </c>
      <c r="E135" s="4" t="s">
        <v>435</v>
      </c>
      <c r="F135" s="4" t="s">
        <v>45</v>
      </c>
      <c r="G135" s="29">
        <v>0.61458333333333337</v>
      </c>
      <c r="H135" s="45" t="s">
        <v>256</v>
      </c>
      <c r="I135" s="45" t="s">
        <v>425</v>
      </c>
      <c r="J135" s="45" t="s">
        <v>253</v>
      </c>
      <c r="K135" s="11"/>
      <c r="L135" s="4" t="s">
        <v>287</v>
      </c>
      <c r="M135" s="43">
        <v>13</v>
      </c>
      <c r="N135" s="43">
        <v>8</v>
      </c>
      <c r="O135" s="43">
        <v>18</v>
      </c>
      <c r="P135" s="4" t="s">
        <v>435</v>
      </c>
      <c r="Q135" s="4" t="s">
        <v>426</v>
      </c>
      <c r="R135" s="29">
        <v>0.51041666666666663</v>
      </c>
      <c r="S135" s="45" t="s">
        <v>253</v>
      </c>
      <c r="T135" s="32" t="s">
        <v>425</v>
      </c>
      <c r="U135" s="45" t="s">
        <v>256</v>
      </c>
      <c r="V135" s="1"/>
    </row>
    <row r="136" spans="1:22" ht="15.75" customHeight="1">
      <c r="A136" s="4" t="s">
        <v>288</v>
      </c>
      <c r="B136" s="10">
        <v>4</v>
      </c>
      <c r="C136" s="10">
        <v>5</v>
      </c>
      <c r="D136" s="10">
        <v>19</v>
      </c>
      <c r="E136" s="4" t="s">
        <v>435</v>
      </c>
      <c r="F136" s="7" t="s">
        <v>60</v>
      </c>
      <c r="G136" s="33">
        <v>0.48958333333333331</v>
      </c>
      <c r="H136" s="45" t="s">
        <v>260</v>
      </c>
      <c r="I136" s="32" t="s">
        <v>425</v>
      </c>
      <c r="J136" s="45" t="s">
        <v>265</v>
      </c>
      <c r="K136" s="11"/>
      <c r="L136" s="4" t="s">
        <v>289</v>
      </c>
      <c r="M136" s="43">
        <v>13</v>
      </c>
      <c r="N136" s="43">
        <v>8</v>
      </c>
      <c r="O136" s="43">
        <v>17</v>
      </c>
      <c r="P136" s="4" t="s">
        <v>435</v>
      </c>
      <c r="Q136" s="4" t="s">
        <v>10</v>
      </c>
      <c r="R136" s="29">
        <v>0.54166666666666663</v>
      </c>
      <c r="S136" s="45" t="s">
        <v>259</v>
      </c>
      <c r="T136" s="32" t="s">
        <v>425</v>
      </c>
      <c r="U136" s="45" t="s">
        <v>254</v>
      </c>
      <c r="V136" s="1"/>
    </row>
    <row r="137" spans="1:22" ht="15.75" customHeight="1">
      <c r="A137" s="4" t="s">
        <v>290</v>
      </c>
      <c r="B137" s="10">
        <v>4</v>
      </c>
      <c r="C137" s="10">
        <v>5</v>
      </c>
      <c r="D137" s="10">
        <v>18</v>
      </c>
      <c r="E137" s="4" t="s">
        <v>435</v>
      </c>
      <c r="F137" s="4" t="s">
        <v>131</v>
      </c>
      <c r="G137" s="33">
        <v>0.41666666666666669</v>
      </c>
      <c r="H137" s="45" t="s">
        <v>254</v>
      </c>
      <c r="I137" s="32" t="s">
        <v>425</v>
      </c>
      <c r="J137" s="45" t="s">
        <v>259</v>
      </c>
      <c r="K137" s="11"/>
      <c r="L137" s="4" t="s">
        <v>291</v>
      </c>
      <c r="M137" s="43">
        <v>13</v>
      </c>
      <c r="N137" s="43">
        <v>8</v>
      </c>
      <c r="O137" s="43">
        <v>18</v>
      </c>
      <c r="P137" s="4" t="s">
        <v>435</v>
      </c>
      <c r="Q137" s="4" t="s">
        <v>60</v>
      </c>
      <c r="R137" s="29">
        <v>0.54166666666666663</v>
      </c>
      <c r="S137" s="45" t="s">
        <v>265</v>
      </c>
      <c r="T137" s="32" t="s">
        <v>425</v>
      </c>
      <c r="U137" s="45" t="s">
        <v>260</v>
      </c>
      <c r="V137" s="1"/>
    </row>
    <row r="138" spans="1:22" ht="15.75" customHeight="1">
      <c r="A138" s="4" t="s">
        <v>292</v>
      </c>
      <c r="B138" s="10">
        <v>4</v>
      </c>
      <c r="C138" s="10">
        <v>5</v>
      </c>
      <c r="D138" s="10">
        <v>19</v>
      </c>
      <c r="E138" s="4" t="s">
        <v>435</v>
      </c>
      <c r="F138" s="4" t="s">
        <v>10</v>
      </c>
      <c r="G138" s="29">
        <v>0.55208333333333337</v>
      </c>
      <c r="H138" s="45" t="s">
        <v>257</v>
      </c>
      <c r="I138" s="32" t="s">
        <v>425</v>
      </c>
      <c r="J138" s="45" t="s">
        <v>273</v>
      </c>
      <c r="K138" s="11"/>
      <c r="L138" s="4" t="s">
        <v>293</v>
      </c>
      <c r="M138" s="43">
        <v>13</v>
      </c>
      <c r="N138" s="43">
        <v>8</v>
      </c>
      <c r="O138" s="43">
        <v>17</v>
      </c>
      <c r="P138" s="4" t="s">
        <v>435</v>
      </c>
      <c r="Q138" s="4" t="s">
        <v>129</v>
      </c>
      <c r="R138" s="29">
        <v>0.51041666666666663</v>
      </c>
      <c r="S138" s="45" t="s">
        <v>273</v>
      </c>
      <c r="T138" s="32" t="s">
        <v>425</v>
      </c>
      <c r="U138" s="45" t="s">
        <v>257</v>
      </c>
      <c r="V138" s="1"/>
    </row>
    <row r="139" spans="1:22" ht="15.75" customHeight="1">
      <c r="A139" s="10"/>
      <c r="B139" s="46">
        <v>4</v>
      </c>
      <c r="C139" s="34"/>
      <c r="D139" s="34"/>
      <c r="E139" s="34"/>
      <c r="F139" s="4"/>
      <c r="G139" s="4"/>
      <c r="H139" s="45"/>
      <c r="I139" s="45"/>
      <c r="J139" s="45"/>
      <c r="K139" s="11"/>
      <c r="L139" s="10"/>
      <c r="M139" s="47">
        <v>13</v>
      </c>
      <c r="N139" s="43"/>
      <c r="O139" s="43"/>
      <c r="P139" s="4"/>
      <c r="Q139" s="4"/>
      <c r="R139" s="4"/>
      <c r="S139" s="45"/>
      <c r="T139" s="45"/>
      <c r="U139" s="45"/>
    </row>
    <row r="140" spans="1:22" ht="15.75" customHeight="1">
      <c r="A140" s="4" t="s">
        <v>294</v>
      </c>
      <c r="B140" s="10">
        <v>5</v>
      </c>
      <c r="C140" s="10">
        <v>5</v>
      </c>
      <c r="D140" s="10">
        <v>2</v>
      </c>
      <c r="E140" s="4" t="s">
        <v>435</v>
      </c>
      <c r="F140" s="4" t="s">
        <v>10</v>
      </c>
      <c r="G140" s="29">
        <v>0.55208333333333337</v>
      </c>
      <c r="H140" s="45" t="s">
        <v>259</v>
      </c>
      <c r="I140" s="45" t="s">
        <v>425</v>
      </c>
      <c r="J140" s="45" t="s">
        <v>256</v>
      </c>
      <c r="K140" s="11"/>
      <c r="L140" s="4" t="s">
        <v>295</v>
      </c>
      <c r="M140" s="43">
        <v>14</v>
      </c>
      <c r="N140" s="43">
        <v>8</v>
      </c>
      <c r="O140" s="43">
        <v>31</v>
      </c>
      <c r="P140" s="4" t="s">
        <v>435</v>
      </c>
      <c r="Q140" s="4" t="s">
        <v>64</v>
      </c>
      <c r="R140" s="29">
        <v>0.44791666666666669</v>
      </c>
      <c r="S140" s="45" t="s">
        <v>260</v>
      </c>
      <c r="T140" s="32" t="s">
        <v>425</v>
      </c>
      <c r="U140" s="45" t="s">
        <v>256</v>
      </c>
      <c r="V140" s="1"/>
    </row>
    <row r="141" spans="1:22" ht="15.75" customHeight="1">
      <c r="A141" s="4" t="s">
        <v>296</v>
      </c>
      <c r="B141" s="10">
        <v>5</v>
      </c>
      <c r="C141" s="10">
        <v>5</v>
      </c>
      <c r="D141" s="10">
        <v>26</v>
      </c>
      <c r="E141" s="4" t="s">
        <v>435</v>
      </c>
      <c r="F141" s="4" t="s">
        <v>10</v>
      </c>
      <c r="G141" s="33">
        <v>0.5</v>
      </c>
      <c r="H141" s="45" t="s">
        <v>273</v>
      </c>
      <c r="I141" s="32" t="s">
        <v>425</v>
      </c>
      <c r="J141" s="45" t="s">
        <v>254</v>
      </c>
      <c r="K141" s="11"/>
      <c r="L141" s="4" t="s">
        <v>297</v>
      </c>
      <c r="M141" s="43">
        <v>14</v>
      </c>
      <c r="N141" s="43">
        <v>8</v>
      </c>
      <c r="O141" s="43">
        <v>31</v>
      </c>
      <c r="P141" s="4" t="s">
        <v>435</v>
      </c>
      <c r="Q141" s="4" t="s">
        <v>209</v>
      </c>
      <c r="R141" s="29">
        <v>0.52083333333333337</v>
      </c>
      <c r="S141" s="45" t="s">
        <v>266</v>
      </c>
      <c r="T141" s="32" t="s">
        <v>425</v>
      </c>
      <c r="U141" s="45" t="s">
        <v>254</v>
      </c>
      <c r="V141" s="1"/>
    </row>
    <row r="142" spans="1:22" ht="15.75" customHeight="1">
      <c r="A142" s="4" t="s">
        <v>298</v>
      </c>
      <c r="B142" s="10">
        <v>5</v>
      </c>
      <c r="C142" s="10">
        <v>5</v>
      </c>
      <c r="D142" s="10">
        <v>25</v>
      </c>
      <c r="E142" s="4" t="s">
        <v>435</v>
      </c>
      <c r="F142" s="4" t="s">
        <v>10</v>
      </c>
      <c r="G142" s="29">
        <v>0.52083333333333337</v>
      </c>
      <c r="H142" s="45" t="s">
        <v>257</v>
      </c>
      <c r="I142" s="32" t="s">
        <v>425</v>
      </c>
      <c r="J142" s="45" t="s">
        <v>260</v>
      </c>
      <c r="K142" s="11"/>
      <c r="L142" s="4" t="s">
        <v>299</v>
      </c>
      <c r="M142" s="43">
        <v>14</v>
      </c>
      <c r="N142" s="43">
        <v>8</v>
      </c>
      <c r="O142" s="43">
        <v>31</v>
      </c>
      <c r="P142" s="4" t="s">
        <v>435</v>
      </c>
      <c r="Q142" s="4" t="s">
        <v>60</v>
      </c>
      <c r="R142" s="8">
        <v>0.59375</v>
      </c>
      <c r="S142" s="45" t="s">
        <v>265</v>
      </c>
      <c r="T142" s="32" t="s">
        <v>425</v>
      </c>
      <c r="U142" s="45" t="s">
        <v>253</v>
      </c>
      <c r="V142" s="1"/>
    </row>
    <row r="143" spans="1:22" ht="15.75" customHeight="1">
      <c r="A143" s="4" t="s">
        <v>300</v>
      </c>
      <c r="B143" s="10">
        <v>5</v>
      </c>
      <c r="C143" s="10">
        <v>4</v>
      </c>
      <c r="D143" s="10">
        <v>28</v>
      </c>
      <c r="E143" s="4" t="s">
        <v>435</v>
      </c>
      <c r="F143" s="4" t="s">
        <v>10</v>
      </c>
      <c r="G143" s="29">
        <v>0.51041666666666663</v>
      </c>
      <c r="H143" s="45" t="s">
        <v>253</v>
      </c>
      <c r="I143" s="45" t="s">
        <v>425</v>
      </c>
      <c r="J143" s="45" t="s">
        <v>266</v>
      </c>
      <c r="K143" s="11"/>
      <c r="L143" s="4" t="s">
        <v>301</v>
      </c>
      <c r="M143" s="43">
        <v>14</v>
      </c>
      <c r="N143" s="43">
        <v>8</v>
      </c>
      <c r="O143" s="43">
        <v>31</v>
      </c>
      <c r="P143" s="4" t="s">
        <v>435</v>
      </c>
      <c r="Q143" s="4" t="s">
        <v>64</v>
      </c>
      <c r="R143" s="29">
        <v>0.51041666666666663</v>
      </c>
      <c r="S143" s="45" t="s">
        <v>273</v>
      </c>
      <c r="T143" s="32" t="s">
        <v>425</v>
      </c>
      <c r="U143" s="45" t="s">
        <v>259</v>
      </c>
      <c r="V143" s="1"/>
    </row>
    <row r="144" spans="1:22" ht="15.75" customHeight="1">
      <c r="A144" s="10"/>
      <c r="B144" s="46">
        <v>5</v>
      </c>
      <c r="C144" s="34"/>
      <c r="D144" s="34"/>
      <c r="E144" s="34"/>
      <c r="F144" s="4"/>
      <c r="G144" s="4"/>
      <c r="H144" s="45"/>
      <c r="I144" s="45"/>
      <c r="J144" s="45"/>
      <c r="K144" s="11"/>
      <c r="L144" s="10"/>
      <c r="M144" s="47">
        <v>14</v>
      </c>
      <c r="N144" s="43"/>
      <c r="O144" s="43"/>
      <c r="P144" s="4"/>
      <c r="Q144" s="4"/>
      <c r="R144" s="4"/>
      <c r="S144" s="45"/>
      <c r="T144" s="45"/>
      <c r="U144" s="45"/>
    </row>
    <row r="145" spans="1:22" ht="15.75" customHeight="1">
      <c r="A145" s="4" t="s">
        <v>302</v>
      </c>
      <c r="B145" s="10">
        <v>6</v>
      </c>
      <c r="C145" s="10">
        <v>6</v>
      </c>
      <c r="D145" s="10">
        <v>1</v>
      </c>
      <c r="E145" s="4" t="s">
        <v>435</v>
      </c>
      <c r="F145" s="4" t="s">
        <v>10</v>
      </c>
      <c r="G145" s="29">
        <v>0.4375</v>
      </c>
      <c r="H145" s="45" t="s">
        <v>256</v>
      </c>
      <c r="I145" s="32" t="s">
        <v>425</v>
      </c>
      <c r="J145" s="45" t="s">
        <v>260</v>
      </c>
      <c r="K145" s="11"/>
      <c r="L145" s="4" t="s">
        <v>303</v>
      </c>
      <c r="M145" s="43">
        <v>15</v>
      </c>
      <c r="N145" s="43">
        <v>9</v>
      </c>
      <c r="O145" s="31">
        <v>8</v>
      </c>
      <c r="P145" s="4" t="s">
        <v>435</v>
      </c>
      <c r="Q145" s="4" t="s">
        <v>72</v>
      </c>
      <c r="R145" s="29">
        <v>0.5</v>
      </c>
      <c r="S145" s="45" t="s">
        <v>259</v>
      </c>
      <c r="T145" s="32" t="s">
        <v>425</v>
      </c>
      <c r="U145" s="45" t="s">
        <v>257</v>
      </c>
      <c r="V145" s="1"/>
    </row>
    <row r="146" spans="1:22" ht="15.75" customHeight="1">
      <c r="A146" s="4" t="s">
        <v>304</v>
      </c>
      <c r="B146" s="10">
        <v>6</v>
      </c>
      <c r="C146" s="10">
        <v>6</v>
      </c>
      <c r="D146" s="10">
        <v>1</v>
      </c>
      <c r="E146" s="4" t="s">
        <v>435</v>
      </c>
      <c r="F146" s="34" t="s">
        <v>68</v>
      </c>
      <c r="G146" s="29">
        <v>0.48958333333333331</v>
      </c>
      <c r="H146" s="51" t="s">
        <v>254</v>
      </c>
      <c r="I146" s="32" t="s">
        <v>425</v>
      </c>
      <c r="J146" s="45" t="s">
        <v>266</v>
      </c>
      <c r="K146" s="11"/>
      <c r="L146" s="4" t="s">
        <v>305</v>
      </c>
      <c r="M146" s="43">
        <v>15</v>
      </c>
      <c r="N146" s="43">
        <v>9</v>
      </c>
      <c r="O146" s="43">
        <v>7</v>
      </c>
      <c r="P146" s="4" t="s">
        <v>435</v>
      </c>
      <c r="Q146" s="4" t="s">
        <v>10</v>
      </c>
      <c r="R146" s="29">
        <v>0.55208333333333337</v>
      </c>
      <c r="S146" s="45" t="s">
        <v>260</v>
      </c>
      <c r="T146" s="32" t="s">
        <v>425</v>
      </c>
      <c r="U146" s="45" t="s">
        <v>266</v>
      </c>
      <c r="V146" s="1"/>
    </row>
    <row r="147" spans="1:22" ht="15.75" customHeight="1">
      <c r="A147" s="4" t="s">
        <v>306</v>
      </c>
      <c r="B147" s="10">
        <v>6</v>
      </c>
      <c r="C147" s="10">
        <v>6</v>
      </c>
      <c r="D147" s="10">
        <v>1</v>
      </c>
      <c r="E147" s="4" t="s">
        <v>435</v>
      </c>
      <c r="F147" s="4" t="s">
        <v>426</v>
      </c>
      <c r="G147" s="29">
        <v>0.5</v>
      </c>
      <c r="H147" s="45" t="s">
        <v>253</v>
      </c>
      <c r="I147" s="32" t="s">
        <v>425</v>
      </c>
      <c r="J147" s="45" t="s">
        <v>265</v>
      </c>
      <c r="K147" s="11"/>
      <c r="L147" s="4" t="s">
        <v>307</v>
      </c>
      <c r="M147" s="43">
        <v>15</v>
      </c>
      <c r="N147" s="43">
        <v>9</v>
      </c>
      <c r="O147" s="43">
        <v>7</v>
      </c>
      <c r="P147" s="4" t="s">
        <v>435</v>
      </c>
      <c r="Q147" s="4" t="s">
        <v>151</v>
      </c>
      <c r="R147" s="29">
        <v>0.55208333333333337</v>
      </c>
      <c r="S147" s="45" t="s">
        <v>273</v>
      </c>
      <c r="T147" s="32" t="s">
        <v>425</v>
      </c>
      <c r="U147" s="45" t="s">
        <v>253</v>
      </c>
      <c r="V147" s="1"/>
    </row>
    <row r="148" spans="1:22" ht="15.75" customHeight="1">
      <c r="A148" s="4" t="s">
        <v>308</v>
      </c>
      <c r="B148" s="10">
        <v>6</v>
      </c>
      <c r="C148" s="10">
        <v>6</v>
      </c>
      <c r="D148" s="10">
        <v>1</v>
      </c>
      <c r="E148" s="4" t="s">
        <v>435</v>
      </c>
      <c r="F148" s="4" t="s">
        <v>10</v>
      </c>
      <c r="G148" s="29">
        <v>0.5</v>
      </c>
      <c r="H148" s="45" t="s">
        <v>259</v>
      </c>
      <c r="I148" s="32" t="s">
        <v>425</v>
      </c>
      <c r="J148" s="45" t="s">
        <v>273</v>
      </c>
      <c r="K148" s="11"/>
      <c r="L148" s="4" t="s">
        <v>309</v>
      </c>
      <c r="M148" s="43">
        <v>15</v>
      </c>
      <c r="N148" s="43">
        <v>9</v>
      </c>
      <c r="O148" s="43">
        <v>1</v>
      </c>
      <c r="P148" s="4" t="s">
        <v>435</v>
      </c>
      <c r="Q148" s="4" t="s">
        <v>135</v>
      </c>
      <c r="R148" s="29">
        <v>0.47916666666666669</v>
      </c>
      <c r="S148" s="45" t="s">
        <v>265</v>
      </c>
      <c r="T148" s="32" t="s">
        <v>425</v>
      </c>
      <c r="U148" s="45" t="s">
        <v>254</v>
      </c>
      <c r="V148" s="1"/>
    </row>
    <row r="149" spans="1:22" ht="15.75" customHeight="1">
      <c r="A149" s="10"/>
      <c r="B149" s="46">
        <v>6</v>
      </c>
      <c r="C149" s="34"/>
      <c r="D149" s="34"/>
      <c r="E149" s="34"/>
      <c r="F149" s="4"/>
      <c r="G149" s="4"/>
      <c r="H149" s="45"/>
      <c r="I149" s="45"/>
      <c r="J149" s="45"/>
      <c r="K149" s="11"/>
      <c r="L149" s="10"/>
      <c r="M149" s="47">
        <v>15</v>
      </c>
      <c r="N149" s="43"/>
      <c r="O149" s="43"/>
      <c r="P149" s="4"/>
      <c r="Q149" s="4"/>
      <c r="R149" s="4"/>
      <c r="S149" s="45"/>
      <c r="T149" s="45"/>
      <c r="U149" s="45"/>
    </row>
    <row r="150" spans="1:22" ht="15.75" customHeight="1">
      <c r="A150" s="4" t="s">
        <v>310</v>
      </c>
      <c r="B150" s="10">
        <v>7</v>
      </c>
      <c r="C150" s="10">
        <v>6</v>
      </c>
      <c r="D150" s="10">
        <v>2</v>
      </c>
      <c r="E150" s="4" t="s">
        <v>435</v>
      </c>
      <c r="F150" s="4" t="s">
        <v>10</v>
      </c>
      <c r="G150" s="29">
        <v>0.47916666666666702</v>
      </c>
      <c r="H150" s="45" t="s">
        <v>256</v>
      </c>
      <c r="I150" s="32" t="s">
        <v>425</v>
      </c>
      <c r="J150" s="45" t="s">
        <v>254</v>
      </c>
      <c r="K150" s="11"/>
      <c r="L150" s="4" t="s">
        <v>311</v>
      </c>
      <c r="M150" s="43">
        <v>16</v>
      </c>
      <c r="N150" s="43">
        <v>9</v>
      </c>
      <c r="O150" s="43">
        <v>14</v>
      </c>
      <c r="P150" s="4" t="s">
        <v>435</v>
      </c>
      <c r="Q150" s="4" t="s">
        <v>79</v>
      </c>
      <c r="R150" s="29">
        <v>0.375</v>
      </c>
      <c r="S150" s="45" t="s">
        <v>256</v>
      </c>
      <c r="T150" s="32" t="s">
        <v>425</v>
      </c>
      <c r="U150" s="45" t="s">
        <v>266</v>
      </c>
      <c r="V150" s="1"/>
    </row>
    <row r="151" spans="1:22" ht="15.75" customHeight="1">
      <c r="A151" s="4" t="s">
        <v>312</v>
      </c>
      <c r="B151" s="10">
        <v>7</v>
      </c>
      <c r="C151" s="10">
        <v>6</v>
      </c>
      <c r="D151" s="10">
        <v>2</v>
      </c>
      <c r="E151" s="4" t="s">
        <v>435</v>
      </c>
      <c r="F151" s="4" t="s">
        <v>91</v>
      </c>
      <c r="G151" s="29">
        <v>0.55208333333333337</v>
      </c>
      <c r="H151" s="45" t="s">
        <v>266</v>
      </c>
      <c r="I151" s="32" t="s">
        <v>425</v>
      </c>
      <c r="J151" s="45" t="s">
        <v>273</v>
      </c>
      <c r="K151" s="11"/>
      <c r="L151" s="4" t="s">
        <v>313</v>
      </c>
      <c r="M151" s="43">
        <v>16</v>
      </c>
      <c r="N151" s="43">
        <v>9</v>
      </c>
      <c r="O151" s="43">
        <v>14</v>
      </c>
      <c r="P151" s="4" t="s">
        <v>435</v>
      </c>
      <c r="Q151" s="4" t="s">
        <v>154</v>
      </c>
      <c r="R151" s="29">
        <v>0.41666666666666669</v>
      </c>
      <c r="S151" s="45" t="s">
        <v>254</v>
      </c>
      <c r="T151" s="32" t="s">
        <v>425</v>
      </c>
      <c r="U151" s="45" t="s">
        <v>260</v>
      </c>
      <c r="V151" s="1"/>
    </row>
    <row r="152" spans="1:22" ht="15.75" customHeight="1">
      <c r="A152" s="4" t="s">
        <v>314</v>
      </c>
      <c r="B152" s="10">
        <v>7</v>
      </c>
      <c r="C152" s="10">
        <v>6</v>
      </c>
      <c r="D152" s="10">
        <v>2</v>
      </c>
      <c r="E152" s="4" t="s">
        <v>435</v>
      </c>
      <c r="F152" s="4" t="s">
        <v>10</v>
      </c>
      <c r="G152" s="29">
        <v>0.42708333333333331</v>
      </c>
      <c r="H152" s="45" t="s">
        <v>259</v>
      </c>
      <c r="I152" s="32" t="s">
        <v>425</v>
      </c>
      <c r="J152" s="45" t="s">
        <v>253</v>
      </c>
      <c r="K152" s="11"/>
      <c r="L152" s="4" t="s">
        <v>315</v>
      </c>
      <c r="M152" s="43">
        <v>16</v>
      </c>
      <c r="N152" s="43">
        <v>9</v>
      </c>
      <c r="O152" s="43">
        <v>16</v>
      </c>
      <c r="P152" s="4" t="s">
        <v>435</v>
      </c>
      <c r="Q152" s="4" t="s">
        <v>232</v>
      </c>
      <c r="R152" s="29">
        <v>0.39583333333333331</v>
      </c>
      <c r="S152" s="45" t="s">
        <v>253</v>
      </c>
      <c r="T152" s="32" t="s">
        <v>425</v>
      </c>
      <c r="U152" s="45" t="s">
        <v>257</v>
      </c>
      <c r="V152" s="1"/>
    </row>
    <row r="153" spans="1:22" ht="15.75" customHeight="1">
      <c r="A153" s="4" t="s">
        <v>316</v>
      </c>
      <c r="B153" s="10">
        <v>7</v>
      </c>
      <c r="C153" s="10">
        <v>6</v>
      </c>
      <c r="D153" s="10">
        <v>2</v>
      </c>
      <c r="E153" s="4" t="s">
        <v>435</v>
      </c>
      <c r="F153" s="4" t="s">
        <v>10</v>
      </c>
      <c r="G153" s="29">
        <v>0.53125</v>
      </c>
      <c r="H153" s="45" t="s">
        <v>257</v>
      </c>
      <c r="I153" s="32" t="s">
        <v>425</v>
      </c>
      <c r="J153" s="45" t="s">
        <v>265</v>
      </c>
      <c r="K153" s="11"/>
      <c r="L153" s="4" t="s">
        <v>317</v>
      </c>
      <c r="M153" s="43">
        <v>16</v>
      </c>
      <c r="N153" s="43">
        <v>9</v>
      </c>
      <c r="O153" s="43">
        <v>16</v>
      </c>
      <c r="P153" s="4" t="s">
        <v>435</v>
      </c>
      <c r="Q153" s="4" t="s">
        <v>426</v>
      </c>
      <c r="R153" s="29">
        <v>0.58333333333333337</v>
      </c>
      <c r="S153" s="45" t="s">
        <v>273</v>
      </c>
      <c r="T153" s="32" t="s">
        <v>425</v>
      </c>
      <c r="U153" s="45" t="s">
        <v>265</v>
      </c>
      <c r="V153" s="1"/>
    </row>
    <row r="154" spans="1:22" ht="15.75" customHeight="1">
      <c r="A154" s="10"/>
      <c r="B154" s="34">
        <v>7</v>
      </c>
      <c r="C154" s="34"/>
      <c r="D154" s="34"/>
      <c r="E154" s="34"/>
      <c r="F154" s="4"/>
      <c r="G154" s="4"/>
      <c r="H154" s="45"/>
      <c r="I154" s="45"/>
      <c r="J154" s="45"/>
      <c r="K154" s="11"/>
      <c r="L154" s="10"/>
      <c r="M154" s="47">
        <v>16</v>
      </c>
      <c r="N154" s="43"/>
      <c r="O154" s="43"/>
      <c r="P154" s="4"/>
      <c r="Q154" s="4"/>
      <c r="R154" s="4"/>
      <c r="S154" s="45"/>
      <c r="T154" s="45"/>
      <c r="U154" s="45"/>
    </row>
    <row r="155" spans="1:22" ht="15.75" customHeight="1">
      <c r="A155" s="4" t="s">
        <v>318</v>
      </c>
      <c r="B155" s="10">
        <v>8</v>
      </c>
      <c r="C155" s="10">
        <v>6</v>
      </c>
      <c r="D155" s="10">
        <v>8</v>
      </c>
      <c r="E155" s="4" t="s">
        <v>435</v>
      </c>
      <c r="F155" s="4" t="s">
        <v>10</v>
      </c>
      <c r="G155" s="33">
        <v>0.47916666666666669</v>
      </c>
      <c r="H155" s="45" t="s">
        <v>257</v>
      </c>
      <c r="I155" s="32" t="s">
        <v>425</v>
      </c>
      <c r="J155" s="45" t="s">
        <v>259</v>
      </c>
      <c r="K155" s="11"/>
      <c r="L155" s="4" t="s">
        <v>319</v>
      </c>
      <c r="M155" s="43">
        <v>17</v>
      </c>
      <c r="N155" s="43">
        <v>9</v>
      </c>
      <c r="O155" s="43">
        <v>21</v>
      </c>
      <c r="P155" s="4" t="s">
        <v>435</v>
      </c>
      <c r="Q155" s="4" t="s">
        <v>131</v>
      </c>
      <c r="R155" s="39">
        <v>0.41666666666666669</v>
      </c>
      <c r="S155" s="45" t="s">
        <v>254</v>
      </c>
      <c r="T155" s="32" t="s">
        <v>425</v>
      </c>
      <c r="U155" s="45" t="s">
        <v>256</v>
      </c>
      <c r="V155" s="1"/>
    </row>
    <row r="156" spans="1:22" ht="15.75" customHeight="1">
      <c r="A156" s="4" t="s">
        <v>320</v>
      </c>
      <c r="B156" s="10">
        <v>8</v>
      </c>
      <c r="C156" s="10">
        <v>6</v>
      </c>
      <c r="D156" s="10">
        <v>8</v>
      </c>
      <c r="E156" s="4" t="s">
        <v>435</v>
      </c>
      <c r="F156" s="4" t="s">
        <v>31</v>
      </c>
      <c r="G156" s="29">
        <v>0.44791666666666669</v>
      </c>
      <c r="H156" s="45" t="s">
        <v>266</v>
      </c>
      <c r="I156" s="32" t="s">
        <v>425</v>
      </c>
      <c r="J156" s="45" t="s">
        <v>260</v>
      </c>
      <c r="K156" s="11"/>
      <c r="L156" s="4" t="s">
        <v>321</v>
      </c>
      <c r="M156" s="43">
        <v>17</v>
      </c>
      <c r="N156" s="43">
        <v>9</v>
      </c>
      <c r="O156" s="43">
        <v>21</v>
      </c>
      <c r="P156" s="4" t="s">
        <v>435</v>
      </c>
      <c r="Q156" s="4" t="s">
        <v>10</v>
      </c>
      <c r="R156" s="29">
        <v>0.52083333333333337</v>
      </c>
      <c r="S156" s="45" t="s">
        <v>273</v>
      </c>
      <c r="T156" s="32" t="s">
        <v>425</v>
      </c>
      <c r="U156" s="45" t="s">
        <v>266</v>
      </c>
      <c r="V156" s="1"/>
    </row>
    <row r="157" spans="1:22" ht="15.75" customHeight="1">
      <c r="A157" s="4" t="s">
        <v>322</v>
      </c>
      <c r="B157" s="10">
        <v>8</v>
      </c>
      <c r="C157" s="10">
        <v>6</v>
      </c>
      <c r="D157" s="10">
        <v>8</v>
      </c>
      <c r="E157" s="4" t="s">
        <v>435</v>
      </c>
      <c r="F157" s="4" t="s">
        <v>10</v>
      </c>
      <c r="G157" s="33">
        <v>0.375</v>
      </c>
      <c r="H157" s="45" t="s">
        <v>253</v>
      </c>
      <c r="I157" s="32" t="s">
        <v>425</v>
      </c>
      <c r="J157" s="45" t="s">
        <v>273</v>
      </c>
      <c r="K157" s="11"/>
      <c r="L157" s="4" t="s">
        <v>323</v>
      </c>
      <c r="M157" s="43">
        <v>17</v>
      </c>
      <c r="N157" s="43">
        <v>9</v>
      </c>
      <c r="O157" s="43">
        <v>21</v>
      </c>
      <c r="P157" s="4" t="s">
        <v>435</v>
      </c>
      <c r="Q157" s="4" t="s">
        <v>427</v>
      </c>
      <c r="R157" s="29">
        <v>0.51041666666666663</v>
      </c>
      <c r="S157" s="45" t="s">
        <v>253</v>
      </c>
      <c r="T157" s="32" t="s">
        <v>425</v>
      </c>
      <c r="U157" s="45" t="s">
        <v>259</v>
      </c>
      <c r="V157" s="1"/>
    </row>
    <row r="158" spans="1:22" ht="15.75" customHeight="1">
      <c r="A158" s="4" t="s">
        <v>324</v>
      </c>
      <c r="B158" s="10">
        <v>8</v>
      </c>
      <c r="C158" s="10">
        <v>6</v>
      </c>
      <c r="D158" s="10">
        <v>9</v>
      </c>
      <c r="E158" s="4" t="s">
        <v>435</v>
      </c>
      <c r="F158" s="4" t="s">
        <v>68</v>
      </c>
      <c r="G158" s="29">
        <v>0.48958333333333331</v>
      </c>
      <c r="H158" s="45" t="s">
        <v>254</v>
      </c>
      <c r="I158" s="32" t="s">
        <v>425</v>
      </c>
      <c r="J158" s="45" t="s">
        <v>265</v>
      </c>
      <c r="K158" s="11"/>
      <c r="L158" s="4" t="s">
        <v>325</v>
      </c>
      <c r="M158" s="43">
        <v>17</v>
      </c>
      <c r="N158" s="43">
        <v>9</v>
      </c>
      <c r="O158" s="43">
        <v>21</v>
      </c>
      <c r="P158" s="4" t="s">
        <v>435</v>
      </c>
      <c r="Q158" s="4" t="s">
        <v>60</v>
      </c>
      <c r="R158" s="29">
        <v>0.58333333333333337</v>
      </c>
      <c r="S158" s="45" t="s">
        <v>265</v>
      </c>
      <c r="T158" s="32" t="s">
        <v>425</v>
      </c>
      <c r="U158" s="45" t="s">
        <v>257</v>
      </c>
      <c r="V158" s="1"/>
    </row>
    <row r="159" spans="1:22" ht="15.75" customHeight="1">
      <c r="A159" s="10"/>
      <c r="B159" s="46">
        <v>8</v>
      </c>
      <c r="C159" s="34"/>
      <c r="D159" s="34"/>
      <c r="E159" s="34"/>
      <c r="F159" s="4"/>
      <c r="G159" s="4"/>
      <c r="H159" s="45"/>
      <c r="I159" s="45"/>
      <c r="J159" s="45"/>
      <c r="K159" s="11"/>
      <c r="L159" s="10"/>
      <c r="M159" s="47">
        <v>17</v>
      </c>
      <c r="N159" s="43"/>
      <c r="O159" s="43"/>
      <c r="P159" s="4"/>
      <c r="Q159" s="4"/>
      <c r="R159" s="4"/>
      <c r="S159" s="45"/>
      <c r="T159" s="45"/>
      <c r="U159" s="45"/>
    </row>
    <row r="160" spans="1:22" ht="15.75" customHeight="1">
      <c r="A160" s="4" t="s">
        <v>326</v>
      </c>
      <c r="B160" s="10">
        <v>9</v>
      </c>
      <c r="C160" s="10">
        <v>7</v>
      </c>
      <c r="D160" s="10">
        <v>13</v>
      </c>
      <c r="E160" s="4" t="s">
        <v>435</v>
      </c>
      <c r="F160" s="38" t="s">
        <v>81</v>
      </c>
      <c r="G160" s="29">
        <v>0.42708333333333331</v>
      </c>
      <c r="H160" s="45" t="s">
        <v>260</v>
      </c>
      <c r="I160" s="32" t="s">
        <v>425</v>
      </c>
      <c r="J160" s="45" t="s">
        <v>253</v>
      </c>
      <c r="K160" s="11"/>
      <c r="L160" s="4" t="s">
        <v>327</v>
      </c>
      <c r="M160" s="43">
        <v>18</v>
      </c>
      <c r="N160" s="43">
        <v>9</v>
      </c>
      <c r="O160" s="43">
        <v>29</v>
      </c>
      <c r="P160" s="4" t="s">
        <v>435</v>
      </c>
      <c r="Q160" s="7" t="s">
        <v>60</v>
      </c>
      <c r="R160" s="29">
        <v>0.47916666666666669</v>
      </c>
      <c r="S160" s="45" t="s">
        <v>253</v>
      </c>
      <c r="T160" s="32" t="s">
        <v>425</v>
      </c>
      <c r="U160" s="45" t="s">
        <v>260</v>
      </c>
      <c r="V160" s="1"/>
    </row>
    <row r="161" spans="1:22" ht="15.75" customHeight="1">
      <c r="A161" s="4" t="s">
        <v>328</v>
      </c>
      <c r="B161" s="10">
        <v>9</v>
      </c>
      <c r="C161" s="10">
        <v>7</v>
      </c>
      <c r="D161" s="10">
        <v>13</v>
      </c>
      <c r="E161" s="4" t="s">
        <v>435</v>
      </c>
      <c r="F161" s="38" t="s">
        <v>81</v>
      </c>
      <c r="G161" s="29">
        <v>0.375</v>
      </c>
      <c r="H161" s="45" t="s">
        <v>266</v>
      </c>
      <c r="I161" s="32" t="s">
        <v>425</v>
      </c>
      <c r="J161" s="45" t="s">
        <v>257</v>
      </c>
      <c r="K161" s="11"/>
      <c r="L161" s="4" t="s">
        <v>329</v>
      </c>
      <c r="M161" s="44">
        <v>18</v>
      </c>
      <c r="N161" s="44">
        <v>9</v>
      </c>
      <c r="O161" s="43">
        <v>29</v>
      </c>
      <c r="P161" s="4" t="s">
        <v>435</v>
      </c>
      <c r="Q161" s="7" t="s">
        <v>60</v>
      </c>
      <c r="R161" s="29">
        <v>0.375</v>
      </c>
      <c r="S161" s="45" t="s">
        <v>257</v>
      </c>
      <c r="T161" s="32" t="s">
        <v>425</v>
      </c>
      <c r="U161" s="45" t="s">
        <v>266</v>
      </c>
      <c r="V161" s="1"/>
    </row>
    <row r="162" spans="1:22" ht="15.75" customHeight="1">
      <c r="A162" s="4" t="s">
        <v>330</v>
      </c>
      <c r="B162" s="10">
        <v>9</v>
      </c>
      <c r="C162" s="10">
        <v>7</v>
      </c>
      <c r="D162" s="10">
        <v>13</v>
      </c>
      <c r="E162" s="4" t="s">
        <v>435</v>
      </c>
      <c r="F162" s="4" t="s">
        <v>247</v>
      </c>
      <c r="G162" s="29">
        <v>0.42708333333333331</v>
      </c>
      <c r="H162" s="45" t="s">
        <v>259</v>
      </c>
      <c r="I162" s="32" t="s">
        <v>425</v>
      </c>
      <c r="J162" s="45" t="s">
        <v>436</v>
      </c>
      <c r="K162" s="11"/>
      <c r="L162" s="4" t="s">
        <v>331</v>
      </c>
      <c r="M162" s="43">
        <v>18</v>
      </c>
      <c r="N162" s="43">
        <v>9</v>
      </c>
      <c r="O162" s="43">
        <v>29</v>
      </c>
      <c r="P162" s="4" t="s">
        <v>435</v>
      </c>
      <c r="Q162" s="7" t="s">
        <v>60</v>
      </c>
      <c r="R162" s="29">
        <v>0.42708333333333331</v>
      </c>
      <c r="S162" s="45" t="s">
        <v>265</v>
      </c>
      <c r="T162" s="32" t="s">
        <v>425</v>
      </c>
      <c r="U162" s="45" t="s">
        <v>259</v>
      </c>
      <c r="V162" s="1"/>
    </row>
    <row r="163" spans="1:22" ht="15.75" customHeight="1">
      <c r="A163" s="4" t="s">
        <v>332</v>
      </c>
      <c r="B163" s="10">
        <v>9</v>
      </c>
      <c r="C163" s="10">
        <v>7</v>
      </c>
      <c r="D163" s="10">
        <v>13</v>
      </c>
      <c r="E163" s="4" t="s">
        <v>435</v>
      </c>
      <c r="F163" s="4" t="s">
        <v>247</v>
      </c>
      <c r="G163" s="29">
        <v>0.47916666666666669</v>
      </c>
      <c r="H163" s="45" t="s">
        <v>256</v>
      </c>
      <c r="I163" s="32" t="s">
        <v>425</v>
      </c>
      <c r="J163" s="45" t="s">
        <v>273</v>
      </c>
      <c r="K163" s="11"/>
      <c r="L163" s="4" t="s">
        <v>333</v>
      </c>
      <c r="M163" s="43">
        <v>18</v>
      </c>
      <c r="N163" s="43">
        <v>9</v>
      </c>
      <c r="O163" s="43">
        <v>29</v>
      </c>
      <c r="P163" s="4" t="s">
        <v>435</v>
      </c>
      <c r="Q163" s="7" t="s">
        <v>60</v>
      </c>
      <c r="R163" s="29">
        <v>0.53125</v>
      </c>
      <c r="S163" s="45" t="s">
        <v>273</v>
      </c>
      <c r="T163" s="32" t="s">
        <v>425</v>
      </c>
      <c r="U163" s="45" t="s">
        <v>256</v>
      </c>
      <c r="V163" s="1"/>
    </row>
    <row r="164" spans="1:22" ht="15.75" customHeight="1">
      <c r="B164" s="5"/>
      <c r="E164" s="1"/>
      <c r="F164" s="1"/>
      <c r="G164" s="1"/>
      <c r="K164" s="11"/>
      <c r="M164" s="9">
        <v>18</v>
      </c>
      <c r="P164" s="1"/>
      <c r="Q164" s="1"/>
      <c r="R164" s="1"/>
    </row>
    <row r="165" spans="1:22" ht="15.75" customHeight="1">
      <c r="K165" s="11"/>
      <c r="M165" s="12"/>
      <c r="N165" s="12"/>
      <c r="S165" s="11"/>
      <c r="T165" s="11"/>
      <c r="U165" s="11"/>
    </row>
    <row r="166" spans="1:22" ht="15.75" customHeight="1">
      <c r="K166" s="11"/>
    </row>
    <row r="167" spans="1:22" ht="15.75" customHeight="1">
      <c r="H167" s="11"/>
      <c r="I167" s="11"/>
      <c r="J167" s="11"/>
      <c r="K167" s="11"/>
    </row>
    <row r="168" spans="1:22" ht="15.75" customHeight="1">
      <c r="H168" s="11"/>
      <c r="I168" s="11"/>
      <c r="J168" s="11"/>
      <c r="K168" s="11"/>
      <c r="M168" s="12"/>
      <c r="N168" s="12"/>
      <c r="O168" s="12"/>
      <c r="P168" s="12"/>
      <c r="Q168" s="12"/>
      <c r="R168" s="12"/>
      <c r="S168" s="11"/>
      <c r="T168" s="11"/>
      <c r="U168" s="11"/>
    </row>
    <row r="169" spans="1:22" ht="15.75" customHeight="1">
      <c r="H169" s="11"/>
      <c r="I169" s="11"/>
      <c r="J169" s="11"/>
      <c r="K169" s="11"/>
      <c r="M169" s="12"/>
      <c r="N169" s="12"/>
      <c r="O169" s="12"/>
      <c r="P169" s="12"/>
      <c r="Q169" s="12"/>
      <c r="R169" s="12"/>
      <c r="S169" s="11"/>
      <c r="T169" s="11"/>
      <c r="U169" s="11"/>
    </row>
    <row r="170" spans="1:22" ht="15.75" customHeight="1">
      <c r="H170" s="11"/>
      <c r="I170" s="11"/>
      <c r="J170" s="11"/>
      <c r="K170" s="11"/>
      <c r="M170" s="12"/>
      <c r="N170" s="12"/>
      <c r="O170" s="12"/>
      <c r="P170" s="12"/>
      <c r="Q170" s="12"/>
      <c r="R170" s="12"/>
      <c r="S170" s="11"/>
      <c r="T170" s="11"/>
      <c r="U170" s="11"/>
    </row>
    <row r="171" spans="1:22" ht="15.75" customHeight="1">
      <c r="H171" s="11"/>
      <c r="I171" s="11"/>
      <c r="J171" s="11"/>
      <c r="K171" s="11"/>
      <c r="M171" s="12"/>
      <c r="N171" s="12"/>
      <c r="O171" s="12"/>
      <c r="P171" s="12"/>
      <c r="Q171" s="12"/>
      <c r="R171" s="12"/>
      <c r="S171" s="11"/>
      <c r="T171" s="11"/>
      <c r="U171" s="11"/>
    </row>
    <row r="172" spans="1:22" ht="15.75" customHeight="1">
      <c r="H172" s="11"/>
      <c r="I172" s="11"/>
      <c r="J172" s="11"/>
      <c r="K172" s="11"/>
      <c r="M172" s="12"/>
      <c r="N172" s="12"/>
      <c r="O172" s="12"/>
      <c r="P172" s="12"/>
      <c r="Q172" s="12"/>
      <c r="R172" s="12"/>
      <c r="S172" s="11"/>
      <c r="T172" s="11"/>
      <c r="U172" s="11"/>
    </row>
    <row r="173" spans="1:22" ht="15.75" customHeight="1">
      <c r="H173" s="11"/>
      <c r="I173" s="11"/>
      <c r="J173" s="11"/>
      <c r="K173" s="11"/>
      <c r="M173" s="12"/>
      <c r="N173" s="12"/>
      <c r="O173" s="12"/>
      <c r="P173" s="12"/>
      <c r="Q173" s="12"/>
      <c r="R173" s="12"/>
      <c r="S173" s="11"/>
      <c r="T173" s="11"/>
      <c r="U173" s="11"/>
    </row>
    <row r="174" spans="1:22" ht="15.75" customHeight="1">
      <c r="H174" s="11"/>
      <c r="I174" s="11"/>
      <c r="J174" s="11"/>
      <c r="M174" s="12"/>
      <c r="N174" s="12"/>
      <c r="O174" s="12"/>
      <c r="P174" s="12"/>
      <c r="Q174" s="12"/>
      <c r="R174" s="12"/>
      <c r="S174" s="11"/>
      <c r="T174" s="11"/>
      <c r="U174" s="11"/>
    </row>
    <row r="175" spans="1:22" ht="15.75" customHeight="1">
      <c r="M175" s="12"/>
      <c r="N175" s="12"/>
      <c r="O175" s="12"/>
      <c r="P175" s="12"/>
      <c r="Q175" s="12"/>
      <c r="R175" s="12"/>
      <c r="S175" s="11"/>
      <c r="T175" s="11"/>
      <c r="U175" s="11"/>
    </row>
  </sheetData>
  <sheetProtection selectLockedCells="1"/>
  <phoneticPr fontId="3"/>
  <conditionalFormatting sqref="W1:XFD1048576">
    <cfRule type="containsText" dxfId="272" priority="189" operator="containsText" text="東　川">
      <formula>NOT(ISERROR(SEARCH("東　川",W1)))</formula>
    </cfRule>
    <cfRule type="containsText" dxfId="271" priority="190" operator="containsText" text="名寄東">
      <formula>NOT(ISERROR(SEARCH("名寄東",W1)))</formula>
    </cfRule>
    <cfRule type="containsText" dxfId="270" priority="191" operator="containsText" text="美　深">
      <formula>NOT(ISERROR(SEARCH("美　深",W1)))</formula>
    </cfRule>
    <cfRule type="containsText" dxfId="269" priority="192" operator="containsText" text="SSSC">
      <formula>NOT(ISERROR(SEARCH("SSSC",W1)))</formula>
    </cfRule>
    <cfRule type="containsText" dxfId="268" priority="193" operator="containsText" text="富良野">
      <formula>NOT(ISERROR(SEARCH("富良野",W1)))</formula>
    </cfRule>
    <cfRule type="containsText" dxfId="267" priority="194" operator="containsText" text="留　萌">
      <formula>NOT(ISERROR(SEARCH("留　萌",W1)))</formula>
    </cfRule>
    <cfRule type="containsText" dxfId="266" priority="195" operator="containsText" text="増　毛">
      <formula>NOT(ISERROR(SEARCH("増　毛",W1)))</formula>
    </cfRule>
    <cfRule type="containsText" dxfId="265" priority="196" operator="containsText" text="上富良野">
      <formula>NOT(ISERROR(SEARCH("上富良野",W1)))</formula>
    </cfRule>
  </conditionalFormatting>
  <conditionalFormatting sqref="W1:XFD1048576">
    <cfRule type="containsText" dxfId="264" priority="187" operator="containsText" text="道北">
      <formula>NOT(ISERROR(SEARCH("道北",W1)))</formula>
    </cfRule>
    <cfRule type="containsText" dxfId="263" priority="188" operator="containsText" text="留萌">
      <formula>NOT(ISERROR(SEARCH("留萌",W1)))</formula>
    </cfRule>
  </conditionalFormatting>
  <conditionalFormatting sqref="A46:E46 H46:V46 A1:V45 A47:V1048576">
    <cfRule type="containsText" dxfId="262" priority="185" operator="containsText" text="道北">
      <formula>NOT(ISERROR(SEARCH("道北",A1)))</formula>
    </cfRule>
    <cfRule type="containsText" dxfId="261" priority="186" operator="containsText" text="留萌">
      <formula>NOT(ISERROR(SEARCH("留萌",A1)))</formula>
    </cfRule>
  </conditionalFormatting>
  <conditionalFormatting sqref="M93 B134 K134:K164 M134 S155:U155 L135:U154 L155:Q155 A135:J164 V135:V164 A46:E46 H46:V46 A93:K98 V93:V98 L94:U98 A1:V45 A165:V1048576 A99:V133 L156:U164 A47:V92">
    <cfRule type="containsText" dxfId="260" priority="177" operator="containsText" text="東　川">
      <formula>NOT(ISERROR(SEARCH("東　川",A1)))</formula>
    </cfRule>
    <cfRule type="containsText" dxfId="259" priority="178" operator="containsText" text="名寄東">
      <formula>NOT(ISERROR(SEARCH("名寄東",A1)))</formula>
    </cfRule>
    <cfRule type="containsText" dxfId="258" priority="179" operator="containsText" text="美　深">
      <formula>NOT(ISERROR(SEARCH("美　深",A1)))</formula>
    </cfRule>
    <cfRule type="containsText" dxfId="257" priority="180" operator="containsText" text="SSSC">
      <formula>NOT(ISERROR(SEARCH("SSSC",A1)))</formula>
    </cfRule>
    <cfRule type="containsText" dxfId="256" priority="181" operator="containsText" text="富良野">
      <formula>NOT(ISERROR(SEARCH("富良野",A1)))</formula>
    </cfRule>
    <cfRule type="containsText" dxfId="255" priority="182" operator="containsText" text="留　萌">
      <formula>NOT(ISERROR(SEARCH("留　萌",A1)))</formula>
    </cfRule>
    <cfRule type="containsText" dxfId="254" priority="183" operator="containsText" text="増　毛">
      <formula>NOT(ISERROR(SEARCH("増　毛",A1)))</formula>
    </cfRule>
    <cfRule type="containsText" dxfId="253" priority="184" operator="containsText" text="上富良野">
      <formula>NOT(ISERROR(SEARCH("上富良野",A1)))</formula>
    </cfRule>
  </conditionalFormatting>
  <conditionalFormatting sqref="B134 A135:J163 F105:F134 A105:E133 G105:J133 A1:F104 H1:J104 G1:G103">
    <cfRule type="containsText" dxfId="252" priority="169" operator="containsText" text="東　川">
      <formula>NOT(ISERROR(SEARCH("東　川",A1)))</formula>
    </cfRule>
    <cfRule type="containsText" dxfId="251" priority="170" operator="containsText" text="名寄東">
      <formula>NOT(ISERROR(SEARCH("名寄東",A1)))</formula>
    </cfRule>
    <cfRule type="containsText" dxfId="250" priority="171" operator="containsText" text="美　深">
      <formula>NOT(ISERROR(SEARCH("美　深",A1)))</formula>
    </cfRule>
    <cfRule type="containsText" dxfId="249" priority="172" operator="containsText" text="SSSC">
      <formula>NOT(ISERROR(SEARCH("SSSC",A1)))</formula>
    </cfRule>
    <cfRule type="containsText" dxfId="248" priority="173" operator="containsText" text="富良野">
      <formula>NOT(ISERROR(SEARCH("富良野",A1)))</formula>
    </cfRule>
    <cfRule type="containsText" dxfId="247" priority="174" operator="containsText" text="留　萌">
      <formula>NOT(ISERROR(SEARCH("留　萌",A1)))</formula>
    </cfRule>
    <cfRule type="containsText" dxfId="246" priority="175" operator="containsText" text="増　毛">
      <formula>NOT(ISERROR(SEARCH("増　毛",A1)))</formula>
    </cfRule>
    <cfRule type="containsText" dxfId="245" priority="176" operator="containsText" text="上富良野">
      <formula>NOT(ISERROR(SEARCH("上富良野",A1)))</formula>
    </cfRule>
  </conditionalFormatting>
  <conditionalFormatting sqref="A105:J163 A1:F104 H1:J104 G1:G103">
    <cfRule type="containsText" dxfId="244" priority="167" operator="containsText" text="道北">
      <formula>NOT(ISERROR(SEARCH("道北",A1)))</formula>
    </cfRule>
    <cfRule type="containsText" dxfId="243" priority="168" operator="containsText" text="留萌">
      <formula>NOT(ISERROR(SEARCH("留萌",A1)))</formula>
    </cfRule>
  </conditionalFormatting>
  <conditionalFormatting sqref="A1:J163">
    <cfRule type="containsText" dxfId="242" priority="166" operator="containsText" text="富良野">
      <formula>NOT(ISERROR(SEARCH("富良野",A1)))</formula>
    </cfRule>
  </conditionalFormatting>
  <conditionalFormatting sqref="A1:J163">
    <cfRule type="containsText" dxfId="241" priority="161" operator="containsText" text="稚内">
      <formula>NOT(ISERROR(SEARCH("稚内",A1)))</formula>
    </cfRule>
    <cfRule type="containsText" dxfId="240" priority="162" operator="containsText" text="稚内">
      <formula>NOT(ISERROR(SEARCH("稚内",A1)))</formula>
    </cfRule>
    <cfRule type="containsText" dxfId="239" priority="163" operator="containsText" text="稚内.">
      <formula>NOT(ISERROR(SEARCH("稚内.",A1)))</formula>
    </cfRule>
    <cfRule type="containsText" dxfId="238" priority="164" operator="containsText" text="士別">
      <formula>NOT(ISERROR(SEARCH("士別",A1)))</formula>
    </cfRule>
    <cfRule type="containsText" dxfId="237" priority="165" operator="containsText" text="名寄">
      <formula>NOT(ISERROR(SEARCH("名寄",A1)))</formula>
    </cfRule>
  </conditionalFormatting>
  <conditionalFormatting sqref="M93 M134 L7:Q7 S7:U7 L65:Q65 S65:U65 L106:Q107 S106:U107 L135:U164 L1:U6 L66:U92 L94:U105 L108:U133 Q134 Q93 L8:U64">
    <cfRule type="containsText" dxfId="236" priority="153" operator="containsText" text="東　川">
      <formula>NOT(ISERROR(SEARCH("東　川",L1)))</formula>
    </cfRule>
    <cfRule type="containsText" dxfId="235" priority="154" operator="containsText" text="名寄東">
      <formula>NOT(ISERROR(SEARCH("名寄東",L1)))</formula>
    </cfRule>
    <cfRule type="containsText" dxfId="234" priority="155" operator="containsText" text="美　深">
      <formula>NOT(ISERROR(SEARCH("美　深",L1)))</formula>
    </cfRule>
    <cfRule type="containsText" dxfId="233" priority="156" operator="containsText" text="SSSC">
      <formula>NOT(ISERROR(SEARCH("SSSC",L1)))</formula>
    </cfRule>
    <cfRule type="containsText" dxfId="232" priority="157" operator="containsText" text="富良野">
      <formula>NOT(ISERROR(SEARCH("富良野",L1)))</formula>
    </cfRule>
    <cfRule type="containsText" dxfId="231" priority="158" operator="containsText" text="留　萌">
      <formula>NOT(ISERROR(SEARCH("留　萌",L1)))</formula>
    </cfRule>
    <cfRule type="containsText" dxfId="230" priority="159" operator="containsText" text="増　毛">
      <formula>NOT(ISERROR(SEARCH("増　毛",L1)))</formula>
    </cfRule>
    <cfRule type="containsText" dxfId="229" priority="160" operator="containsText" text="上富良野">
      <formula>NOT(ISERROR(SEARCH("上富良野",L1)))</formula>
    </cfRule>
  </conditionalFormatting>
  <conditionalFormatting sqref="L7:Q7 S7:U7 L65:Q65 S65:U65 L106:Q107 S106:U107 L1:U6 L66:U105 L8:U64 L108:U164">
    <cfRule type="containsText" dxfId="228" priority="151" operator="containsText" text="道北">
      <formula>NOT(ISERROR(SEARCH("道北",L1)))</formula>
    </cfRule>
    <cfRule type="containsText" dxfId="227" priority="152" operator="containsText" text="留萌">
      <formula>NOT(ISERROR(SEARCH("留萌",L1)))</formula>
    </cfRule>
  </conditionalFormatting>
  <conditionalFormatting sqref="L7:Q7 S7:U7 L65:Q65 S65:U65 L106:Q107 S106:U107 L66:U105 L1:U6 L8:U64 L108:U164">
    <cfRule type="containsText" dxfId="226" priority="150" operator="containsText" text="富良野">
      <formula>NOT(ISERROR(SEARCH("富良野",L1)))</formula>
    </cfRule>
  </conditionalFormatting>
  <conditionalFormatting sqref="L1:U164">
    <cfRule type="containsText" dxfId="225" priority="145" operator="containsText" text="稚内">
      <formula>NOT(ISERROR(SEARCH("稚内",L1)))</formula>
    </cfRule>
    <cfRule type="containsText" dxfId="224" priority="146" operator="containsText" text="稚内">
      <formula>NOT(ISERROR(SEARCH("稚内",L1)))</formula>
    </cfRule>
    <cfRule type="containsText" dxfId="223" priority="147" operator="containsText" text="稚内.">
      <formula>NOT(ISERROR(SEARCH("稚内.",L1)))</formula>
    </cfRule>
    <cfRule type="containsText" dxfId="222" priority="148" operator="containsText" text="士別">
      <formula>NOT(ISERROR(SEARCH("士別",L1)))</formula>
    </cfRule>
    <cfRule type="containsText" dxfId="221" priority="149" operator="containsText" text="名寄">
      <formula>NOT(ISERROR(SEARCH("名寄",L1)))</formula>
    </cfRule>
  </conditionalFormatting>
  <conditionalFormatting sqref="B134 A105:E133 G105:J133 A1:F104 H1:J104 G1:G103 A135:J163 F105:F134">
    <cfRule type="containsText" dxfId="220" priority="137" operator="containsText" text="東　川">
      <formula>NOT(ISERROR(SEARCH("東　川",A1)))</formula>
    </cfRule>
    <cfRule type="containsText" dxfId="219" priority="138" operator="containsText" text="名寄東">
      <formula>NOT(ISERROR(SEARCH("名寄東",A1)))</formula>
    </cfRule>
    <cfRule type="containsText" dxfId="218" priority="139" operator="containsText" text="美　深">
      <formula>NOT(ISERROR(SEARCH("美　深",A1)))</formula>
    </cfRule>
    <cfRule type="containsText" dxfId="217" priority="140" operator="containsText" text="SSSC">
      <formula>NOT(ISERROR(SEARCH("SSSC",A1)))</formula>
    </cfRule>
    <cfRule type="containsText" dxfId="216" priority="141" operator="containsText" text="富良野">
      <formula>NOT(ISERROR(SEARCH("富良野",A1)))</formula>
    </cfRule>
    <cfRule type="containsText" dxfId="215" priority="142" operator="containsText" text="留　萌">
      <formula>NOT(ISERROR(SEARCH("留　萌",A1)))</formula>
    </cfRule>
    <cfRule type="containsText" dxfId="214" priority="143" operator="containsText" text="増　毛">
      <formula>NOT(ISERROR(SEARCH("増　毛",A1)))</formula>
    </cfRule>
    <cfRule type="containsText" dxfId="213" priority="144" operator="containsText" text="上富良野">
      <formula>NOT(ISERROR(SEARCH("上富良野",A1)))</formula>
    </cfRule>
  </conditionalFormatting>
  <conditionalFormatting sqref="A1:F104 H1:J104 G1:G103 A105:J163">
    <cfRule type="containsText" dxfId="212" priority="135" operator="containsText" text="道北">
      <formula>NOT(ISERROR(SEARCH("道北",A1)))</formula>
    </cfRule>
    <cfRule type="containsText" dxfId="211" priority="136" operator="containsText" text="留萌">
      <formula>NOT(ISERROR(SEARCH("留萌",A1)))</formula>
    </cfRule>
  </conditionalFormatting>
  <conditionalFormatting sqref="A1:J163">
    <cfRule type="containsText" dxfId="210" priority="134" operator="containsText" text="富良野">
      <formula>NOT(ISERROR(SEARCH("富良野",A1)))</formula>
    </cfRule>
  </conditionalFormatting>
  <conditionalFormatting sqref="A1:J163">
    <cfRule type="containsText" dxfId="209" priority="129" operator="containsText" text="稚内">
      <formula>NOT(ISERROR(SEARCH("稚内",A1)))</formula>
    </cfRule>
    <cfRule type="containsText" dxfId="208" priority="130" operator="containsText" text="稚内">
      <formula>NOT(ISERROR(SEARCH("稚内",A1)))</formula>
    </cfRule>
    <cfRule type="containsText" dxfId="207" priority="131" operator="containsText" text="稚内.">
      <formula>NOT(ISERROR(SEARCH("稚内.",A1)))</formula>
    </cfRule>
    <cfRule type="containsText" dxfId="206" priority="132" operator="containsText" text="士別">
      <formula>NOT(ISERROR(SEARCH("士別",A1)))</formula>
    </cfRule>
    <cfRule type="containsText" dxfId="205" priority="133" operator="containsText" text="名寄">
      <formula>NOT(ISERROR(SEARCH("名寄",A1)))</formula>
    </cfRule>
  </conditionalFormatting>
  <conditionalFormatting sqref="A1:J163">
    <cfRule type="containsText" dxfId="204" priority="128" operator="containsText" text="増毛">
      <formula>NOT(ISERROR(SEARCH("増毛",A1)))</formula>
    </cfRule>
  </conditionalFormatting>
  <conditionalFormatting sqref="M93 M134 L7:Q7 S7:U7 L65:Q65 S65:U65 L106:Q107 S106:U107 L135:U163 L66:U92 L94:U105 L108:U133 Q134 Q93 L1:U6 L8:U64">
    <cfRule type="containsText" dxfId="203" priority="120" operator="containsText" text="東　川">
      <formula>NOT(ISERROR(SEARCH("東　川",L1)))</formula>
    </cfRule>
    <cfRule type="containsText" dxfId="202" priority="121" operator="containsText" text="名寄東">
      <formula>NOT(ISERROR(SEARCH("名寄東",L1)))</formula>
    </cfRule>
    <cfRule type="containsText" dxfId="201" priority="122" operator="containsText" text="美　深">
      <formula>NOT(ISERROR(SEARCH("美　深",L1)))</formula>
    </cfRule>
    <cfRule type="containsText" dxfId="200" priority="123" operator="containsText" text="SSSC">
      <formula>NOT(ISERROR(SEARCH("SSSC",L1)))</formula>
    </cfRule>
    <cfRule type="containsText" dxfId="199" priority="124" operator="containsText" text="富良野">
      <formula>NOT(ISERROR(SEARCH("富良野",L1)))</formula>
    </cfRule>
    <cfRule type="containsText" dxfId="198" priority="125" operator="containsText" text="留　萌">
      <formula>NOT(ISERROR(SEARCH("留　萌",L1)))</formula>
    </cfRule>
    <cfRule type="containsText" dxfId="197" priority="126" operator="containsText" text="増　毛">
      <formula>NOT(ISERROR(SEARCH("増　毛",L1)))</formula>
    </cfRule>
    <cfRule type="containsText" dxfId="196" priority="127" operator="containsText" text="上富良野">
      <formula>NOT(ISERROR(SEARCH("上富良野",L1)))</formula>
    </cfRule>
  </conditionalFormatting>
  <conditionalFormatting sqref="L7:Q7 S7:U7 L65:Q65 S65:U65 L106:Q107 S106:U107 L66:U105 L108:U163 L1:U6 L8:U64">
    <cfRule type="containsText" dxfId="195" priority="118" operator="containsText" text="道北">
      <formula>NOT(ISERROR(SEARCH("道北",L1)))</formula>
    </cfRule>
    <cfRule type="containsText" dxfId="194" priority="119" operator="containsText" text="留萌">
      <formula>NOT(ISERROR(SEARCH("留萌",L1)))</formula>
    </cfRule>
  </conditionalFormatting>
  <conditionalFormatting sqref="S106:U107 S65:U65 S7:U7 L7:Q7 L65:Q65 L106:Q107 L66:U105 L108:U163 L1:U6 L8:U64">
    <cfRule type="containsText" dxfId="193" priority="117" operator="containsText" text="富良野">
      <formula>NOT(ISERROR(SEARCH("富良野",L1)))</formula>
    </cfRule>
  </conditionalFormatting>
  <conditionalFormatting sqref="L1:U163">
    <cfRule type="containsText" dxfId="192" priority="112" operator="containsText" text="稚内">
      <formula>NOT(ISERROR(SEARCH("稚内",L1)))</formula>
    </cfRule>
    <cfRule type="containsText" dxfId="191" priority="113" operator="containsText" text="稚内">
      <formula>NOT(ISERROR(SEARCH("稚内",L1)))</formula>
    </cfRule>
    <cfRule type="containsText" dxfId="190" priority="114" operator="containsText" text="稚内.">
      <formula>NOT(ISERROR(SEARCH("稚内.",L1)))</formula>
    </cfRule>
    <cfRule type="containsText" dxfId="189" priority="115" operator="containsText" text="士別">
      <formula>NOT(ISERROR(SEARCH("士別",L1)))</formula>
    </cfRule>
    <cfRule type="containsText" dxfId="188" priority="116" operator="containsText" text="名寄">
      <formula>NOT(ISERROR(SEARCH("名寄",L1)))</formula>
    </cfRule>
  </conditionalFormatting>
  <conditionalFormatting sqref="L1:U163">
    <cfRule type="containsText" dxfId="187" priority="111" operator="containsText" text="増毛">
      <formula>NOT(ISERROR(SEARCH("増毛",L1)))</formula>
    </cfRule>
  </conditionalFormatting>
  <conditionalFormatting sqref="A46:E46 H46:V46 A1:V45 A47:V1048576">
    <cfRule type="containsText" dxfId="186" priority="109" operator="containsText" text="道北">
      <formula>NOT(ISERROR(SEARCH("道北",A1)))</formula>
    </cfRule>
    <cfRule type="containsText" dxfId="185" priority="110" operator="containsText" text="留萌">
      <formula>NOT(ISERROR(SEARCH("留萌",A1)))</formula>
    </cfRule>
  </conditionalFormatting>
  <conditionalFormatting sqref="M93 B134 K134:K164 M134 S155:U155 L135:U154 L155:Q155 A135:J164 V135:V164 A46:E46 H46:V46 A93:K98 V93:V98 L94:U98 A1:V45 A165:V1048576 L156:U164 A47:V92 A99:V133">
    <cfRule type="containsText" dxfId="184" priority="101" operator="containsText" text="東　川">
      <formula>NOT(ISERROR(SEARCH("東　川",A1)))</formula>
    </cfRule>
    <cfRule type="containsText" dxfId="183" priority="102" operator="containsText" text="名寄東">
      <formula>NOT(ISERROR(SEARCH("名寄東",A1)))</formula>
    </cfRule>
    <cfRule type="containsText" dxfId="182" priority="103" operator="containsText" text="美　深">
      <formula>NOT(ISERROR(SEARCH("美　深",A1)))</formula>
    </cfRule>
    <cfRule type="containsText" dxfId="181" priority="104" operator="containsText" text="SSSC">
      <formula>NOT(ISERROR(SEARCH("SSSC",A1)))</formula>
    </cfRule>
    <cfRule type="containsText" dxfId="180" priority="105" operator="containsText" text="富良野">
      <formula>NOT(ISERROR(SEARCH("富良野",A1)))</formula>
    </cfRule>
    <cfRule type="containsText" dxfId="179" priority="106" operator="containsText" text="留　萌">
      <formula>NOT(ISERROR(SEARCH("留　萌",A1)))</formula>
    </cfRule>
    <cfRule type="containsText" dxfId="178" priority="107" operator="containsText" text="増　毛">
      <formula>NOT(ISERROR(SEARCH("増　毛",A1)))</formula>
    </cfRule>
    <cfRule type="containsText" dxfId="177" priority="108" operator="containsText" text="上富良野">
      <formula>NOT(ISERROR(SEARCH("上富良野",A1)))</formula>
    </cfRule>
  </conditionalFormatting>
  <conditionalFormatting sqref="B134 A135:J163 A105:E133 G105:J133 A1:F104 H1:J104 G1:G103 F105:F134">
    <cfRule type="containsText" dxfId="176" priority="93" operator="containsText" text="東　川">
      <formula>NOT(ISERROR(SEARCH("東　川",A1)))</formula>
    </cfRule>
    <cfRule type="containsText" dxfId="175" priority="94" operator="containsText" text="名寄東">
      <formula>NOT(ISERROR(SEARCH("名寄東",A1)))</formula>
    </cfRule>
    <cfRule type="containsText" dxfId="174" priority="95" operator="containsText" text="美　深">
      <formula>NOT(ISERROR(SEARCH("美　深",A1)))</formula>
    </cfRule>
    <cfRule type="containsText" dxfId="173" priority="96" operator="containsText" text="SSSC">
      <formula>NOT(ISERROR(SEARCH("SSSC",A1)))</formula>
    </cfRule>
    <cfRule type="containsText" dxfId="172" priority="97" operator="containsText" text="富良野">
      <formula>NOT(ISERROR(SEARCH("富良野",A1)))</formula>
    </cfRule>
    <cfRule type="containsText" dxfId="171" priority="98" operator="containsText" text="留　萌">
      <formula>NOT(ISERROR(SEARCH("留　萌",A1)))</formula>
    </cfRule>
    <cfRule type="containsText" dxfId="170" priority="99" operator="containsText" text="増　毛">
      <formula>NOT(ISERROR(SEARCH("増　毛",A1)))</formula>
    </cfRule>
    <cfRule type="containsText" dxfId="169" priority="100" operator="containsText" text="上富良野">
      <formula>NOT(ISERROR(SEARCH("上富良野",A1)))</formula>
    </cfRule>
  </conditionalFormatting>
  <conditionalFormatting sqref="A1:F104 H1:J104 G1:G103 A105:J163">
    <cfRule type="containsText" dxfId="168" priority="91" operator="containsText" text="道北">
      <formula>NOT(ISERROR(SEARCH("道北",A1)))</formula>
    </cfRule>
    <cfRule type="containsText" dxfId="167" priority="92" operator="containsText" text="留萌">
      <formula>NOT(ISERROR(SEARCH("留萌",A1)))</formula>
    </cfRule>
  </conditionalFormatting>
  <conditionalFormatting sqref="A1:J163">
    <cfRule type="containsText" dxfId="166" priority="90" operator="containsText" text="富良野">
      <formula>NOT(ISERROR(SEARCH("富良野",A1)))</formula>
    </cfRule>
  </conditionalFormatting>
  <conditionalFormatting sqref="A1:J163">
    <cfRule type="containsText" dxfId="165" priority="85" operator="containsText" text="稚内">
      <formula>NOT(ISERROR(SEARCH("稚内",A1)))</formula>
    </cfRule>
    <cfRule type="containsText" dxfId="164" priority="86" operator="containsText" text="稚内">
      <formula>NOT(ISERROR(SEARCH("稚内",A1)))</formula>
    </cfRule>
    <cfRule type="containsText" dxfId="163" priority="87" operator="containsText" text="稚内.">
      <formula>NOT(ISERROR(SEARCH("稚内.",A1)))</formula>
    </cfRule>
    <cfRule type="containsText" dxfId="162" priority="88" operator="containsText" text="士別">
      <formula>NOT(ISERROR(SEARCH("士別",A1)))</formula>
    </cfRule>
    <cfRule type="containsText" dxfId="161" priority="89" operator="containsText" text="名寄">
      <formula>NOT(ISERROR(SEARCH("名寄",A1)))</formula>
    </cfRule>
  </conditionalFormatting>
  <conditionalFormatting sqref="M93 M134 L7:Q7 S7:U7 L65:Q65 S65:U65 L106:Q107 S106:U107 L135:U164 L1:U6 L66:U92 L94:U105 L108:U133 Q134 Q93 L8:U64">
    <cfRule type="containsText" dxfId="160" priority="77" operator="containsText" text="東　川">
      <formula>NOT(ISERROR(SEARCH("東　川",L1)))</formula>
    </cfRule>
    <cfRule type="containsText" dxfId="159" priority="78" operator="containsText" text="名寄東">
      <formula>NOT(ISERROR(SEARCH("名寄東",L1)))</formula>
    </cfRule>
    <cfRule type="containsText" dxfId="158" priority="79" operator="containsText" text="美　深">
      <formula>NOT(ISERROR(SEARCH("美　深",L1)))</formula>
    </cfRule>
    <cfRule type="containsText" dxfId="157" priority="80" operator="containsText" text="SSSC">
      <formula>NOT(ISERROR(SEARCH("SSSC",L1)))</formula>
    </cfRule>
    <cfRule type="containsText" dxfId="156" priority="81" operator="containsText" text="富良野">
      <formula>NOT(ISERROR(SEARCH("富良野",L1)))</formula>
    </cfRule>
    <cfRule type="containsText" dxfId="155" priority="82" operator="containsText" text="留　萌">
      <formula>NOT(ISERROR(SEARCH("留　萌",L1)))</formula>
    </cfRule>
    <cfRule type="containsText" dxfId="154" priority="83" operator="containsText" text="増　毛">
      <formula>NOT(ISERROR(SEARCH("増　毛",L1)))</formula>
    </cfRule>
    <cfRule type="containsText" dxfId="153" priority="84" operator="containsText" text="上富良野">
      <formula>NOT(ISERROR(SEARCH("上富良野",L1)))</formula>
    </cfRule>
  </conditionalFormatting>
  <conditionalFormatting sqref="L7:Q7 S7:U7 L65:Q65 S65:U65 L106:Q107 S106:U107 L1:U6 L66:U105 L8:U64 L108:U164">
    <cfRule type="containsText" dxfId="152" priority="75" operator="containsText" text="道北">
      <formula>NOT(ISERROR(SEARCH("道北",L1)))</formula>
    </cfRule>
    <cfRule type="containsText" dxfId="151" priority="76" operator="containsText" text="留萌">
      <formula>NOT(ISERROR(SEARCH("留萌",L1)))</formula>
    </cfRule>
  </conditionalFormatting>
  <conditionalFormatting sqref="L7:Q7 S7:U7 L65:Q65 S65:U65 L106:Q107 S106:U107 L66:U105 L1:U6 L8:U64 L108:U164">
    <cfRule type="containsText" dxfId="150" priority="74" operator="containsText" text="富良野">
      <formula>NOT(ISERROR(SEARCH("富良野",L1)))</formula>
    </cfRule>
  </conditionalFormatting>
  <conditionalFormatting sqref="L1:U164">
    <cfRule type="containsText" dxfId="149" priority="69" operator="containsText" text="稚内">
      <formula>NOT(ISERROR(SEARCH("稚内",L1)))</formula>
    </cfRule>
    <cfRule type="containsText" dxfId="148" priority="70" operator="containsText" text="稚内">
      <formula>NOT(ISERROR(SEARCH("稚内",L1)))</formula>
    </cfRule>
    <cfRule type="containsText" dxfId="147" priority="71" operator="containsText" text="稚内.">
      <formula>NOT(ISERROR(SEARCH("稚内.",L1)))</formula>
    </cfRule>
    <cfRule type="containsText" dxfId="146" priority="72" operator="containsText" text="士別">
      <formula>NOT(ISERROR(SEARCH("士別",L1)))</formula>
    </cfRule>
    <cfRule type="containsText" dxfId="145" priority="73" operator="containsText" text="名寄">
      <formula>NOT(ISERROR(SEARCH("名寄",L1)))</formula>
    </cfRule>
  </conditionalFormatting>
  <conditionalFormatting sqref="B134 A105:E133 G105:J133 A1:F104 H1:J104 G1:G103 A135:J163 F105:F134">
    <cfRule type="containsText" dxfId="144" priority="61" operator="containsText" text="東　川">
      <formula>NOT(ISERROR(SEARCH("東　川",A1)))</formula>
    </cfRule>
    <cfRule type="containsText" dxfId="143" priority="62" operator="containsText" text="名寄東">
      <formula>NOT(ISERROR(SEARCH("名寄東",A1)))</formula>
    </cfRule>
    <cfRule type="containsText" dxfId="142" priority="63" operator="containsText" text="美　深">
      <formula>NOT(ISERROR(SEARCH("美　深",A1)))</formula>
    </cfRule>
    <cfRule type="containsText" dxfId="141" priority="64" operator="containsText" text="SSSC">
      <formula>NOT(ISERROR(SEARCH("SSSC",A1)))</formula>
    </cfRule>
    <cfRule type="containsText" dxfId="140" priority="65" operator="containsText" text="富良野">
      <formula>NOT(ISERROR(SEARCH("富良野",A1)))</formula>
    </cfRule>
    <cfRule type="containsText" dxfId="139" priority="66" operator="containsText" text="留　萌">
      <formula>NOT(ISERROR(SEARCH("留　萌",A1)))</formula>
    </cfRule>
    <cfRule type="containsText" dxfId="138" priority="67" operator="containsText" text="増　毛">
      <formula>NOT(ISERROR(SEARCH("増　毛",A1)))</formula>
    </cfRule>
    <cfRule type="containsText" dxfId="137" priority="68" operator="containsText" text="上富良野">
      <formula>NOT(ISERROR(SEARCH("上富良野",A1)))</formula>
    </cfRule>
  </conditionalFormatting>
  <conditionalFormatting sqref="A1:F104 H1:J104 G1:G103 A105:J163">
    <cfRule type="containsText" dxfId="136" priority="59" operator="containsText" text="道北">
      <formula>NOT(ISERROR(SEARCH("道北",A1)))</formula>
    </cfRule>
    <cfRule type="containsText" dxfId="135" priority="60" operator="containsText" text="留萌">
      <formula>NOT(ISERROR(SEARCH("留萌",A1)))</formula>
    </cfRule>
  </conditionalFormatting>
  <conditionalFormatting sqref="A1:J163">
    <cfRule type="containsText" dxfId="134" priority="58" operator="containsText" text="富良野">
      <formula>NOT(ISERROR(SEARCH("富良野",A1)))</formula>
    </cfRule>
  </conditionalFormatting>
  <conditionalFormatting sqref="A1:J163">
    <cfRule type="containsText" dxfId="133" priority="53" operator="containsText" text="稚内">
      <formula>NOT(ISERROR(SEARCH("稚内",A1)))</formula>
    </cfRule>
    <cfRule type="containsText" dxfId="132" priority="54" operator="containsText" text="稚内">
      <formula>NOT(ISERROR(SEARCH("稚内",A1)))</formula>
    </cfRule>
    <cfRule type="containsText" dxfId="131" priority="55" operator="containsText" text="稚内.">
      <formula>NOT(ISERROR(SEARCH("稚内.",A1)))</formula>
    </cfRule>
    <cfRule type="containsText" dxfId="130" priority="56" operator="containsText" text="士別">
      <formula>NOT(ISERROR(SEARCH("士別",A1)))</formula>
    </cfRule>
    <cfRule type="containsText" dxfId="129" priority="57" operator="containsText" text="名寄">
      <formula>NOT(ISERROR(SEARCH("名寄",A1)))</formula>
    </cfRule>
  </conditionalFormatting>
  <conditionalFormatting sqref="A1:J163">
    <cfRule type="containsText" dxfId="128" priority="52" operator="containsText" text="増毛">
      <formula>NOT(ISERROR(SEARCH("増毛",A1)))</formula>
    </cfRule>
  </conditionalFormatting>
  <conditionalFormatting sqref="M93 M134 L7:Q7 S7:U7 L65:Q65 S65:U65 L106:Q107 S106:U107 L135:U163 L66:U92 L94:U105 L108:U133 Q134 Q93 L1:U6 L8:U64">
    <cfRule type="containsText" dxfId="127" priority="44" operator="containsText" text="東　川">
      <formula>NOT(ISERROR(SEARCH("東　川",L1)))</formula>
    </cfRule>
    <cfRule type="containsText" dxfId="126" priority="45" operator="containsText" text="名寄東">
      <formula>NOT(ISERROR(SEARCH("名寄東",L1)))</formula>
    </cfRule>
    <cfRule type="containsText" dxfId="125" priority="46" operator="containsText" text="美　深">
      <formula>NOT(ISERROR(SEARCH("美　深",L1)))</formula>
    </cfRule>
    <cfRule type="containsText" dxfId="124" priority="47" operator="containsText" text="SSSC">
      <formula>NOT(ISERROR(SEARCH("SSSC",L1)))</formula>
    </cfRule>
    <cfRule type="containsText" dxfId="123" priority="48" operator="containsText" text="富良野">
      <formula>NOT(ISERROR(SEARCH("富良野",L1)))</formula>
    </cfRule>
    <cfRule type="containsText" dxfId="122" priority="49" operator="containsText" text="留　萌">
      <formula>NOT(ISERROR(SEARCH("留　萌",L1)))</formula>
    </cfRule>
    <cfRule type="containsText" dxfId="121" priority="50" operator="containsText" text="増　毛">
      <formula>NOT(ISERROR(SEARCH("増　毛",L1)))</formula>
    </cfRule>
    <cfRule type="containsText" dxfId="120" priority="51" operator="containsText" text="上富良野">
      <formula>NOT(ISERROR(SEARCH("上富良野",L1)))</formula>
    </cfRule>
  </conditionalFormatting>
  <conditionalFormatting sqref="L7:Q7 S7:U7 L65:Q65 S65:U65 L106:Q107 S106:U107 L66:U105 L108:U163 L1:U6 L8:U64">
    <cfRule type="containsText" dxfId="119" priority="42" operator="containsText" text="道北">
      <formula>NOT(ISERROR(SEARCH("道北",L1)))</formula>
    </cfRule>
    <cfRule type="containsText" dxfId="118" priority="43" operator="containsText" text="留萌">
      <formula>NOT(ISERROR(SEARCH("留萌",L1)))</formula>
    </cfRule>
  </conditionalFormatting>
  <conditionalFormatting sqref="S106:U107 S65:U65 S7:U7 L7:Q7 L65:Q65 L106:Q107 L66:U105 L108:U163 L1:U6 L8:U64">
    <cfRule type="containsText" dxfId="117" priority="41" operator="containsText" text="富良野">
      <formula>NOT(ISERROR(SEARCH("富良野",L1)))</formula>
    </cfRule>
  </conditionalFormatting>
  <conditionalFormatting sqref="L1:U163">
    <cfRule type="containsText" dxfId="116" priority="36" operator="containsText" text="稚内">
      <formula>NOT(ISERROR(SEARCH("稚内",L1)))</formula>
    </cfRule>
    <cfRule type="containsText" dxfId="115" priority="37" operator="containsText" text="稚内">
      <formula>NOT(ISERROR(SEARCH("稚内",L1)))</formula>
    </cfRule>
    <cfRule type="containsText" dxfId="114" priority="38" operator="containsText" text="稚内.">
      <formula>NOT(ISERROR(SEARCH("稚内.",L1)))</formula>
    </cfRule>
    <cfRule type="containsText" dxfId="113" priority="39" operator="containsText" text="士別">
      <formula>NOT(ISERROR(SEARCH("士別",L1)))</formula>
    </cfRule>
    <cfRule type="containsText" dxfId="112" priority="40" operator="containsText" text="名寄">
      <formula>NOT(ISERROR(SEARCH("名寄",L1)))</formula>
    </cfRule>
  </conditionalFormatting>
  <conditionalFormatting sqref="L1:U163">
    <cfRule type="containsText" dxfId="111" priority="35" operator="containsText" text="増毛">
      <formula>NOT(ISERROR(SEARCH("増毛",L1)))</formula>
    </cfRule>
  </conditionalFormatting>
  <conditionalFormatting sqref="B134 A105:E133 J2:J133 H2:H133 G2:G103 A2:F104 F105:F134 J135:J163 A135:H163 I2:I163 G105:G110 G112:G133">
    <cfRule type="containsText" dxfId="110" priority="27" operator="containsText" text="東　川">
      <formula>NOT(ISERROR(SEARCH("東　川",A2)))</formula>
    </cfRule>
    <cfRule type="containsText" dxfId="109" priority="28" operator="containsText" text="名寄東">
      <formula>NOT(ISERROR(SEARCH("名寄東",A2)))</formula>
    </cfRule>
    <cfRule type="containsText" dxfId="108" priority="29" operator="containsText" text="美　深">
      <formula>NOT(ISERROR(SEARCH("美　深",A2)))</formula>
    </cfRule>
    <cfRule type="containsText" dxfId="107" priority="30" operator="containsText" text="SSSC">
      <formula>NOT(ISERROR(SEARCH("SSSC",A2)))</formula>
    </cfRule>
    <cfRule type="containsText" dxfId="106" priority="31" operator="containsText" text="富良野">
      <formula>NOT(ISERROR(SEARCH("富良野",A2)))</formula>
    </cfRule>
    <cfRule type="containsText" dxfId="105" priority="32" operator="containsText" text="留　萌">
      <formula>NOT(ISERROR(SEARCH("留　萌",A2)))</formula>
    </cfRule>
    <cfRule type="containsText" dxfId="104" priority="33" operator="containsText" text="増　毛">
      <formula>NOT(ISERROR(SEARCH("増　毛",A2)))</formula>
    </cfRule>
    <cfRule type="containsText" dxfId="103" priority="34" operator="containsText" text="上富良野">
      <formula>NOT(ISERROR(SEARCH("上富良野",A2)))</formula>
    </cfRule>
  </conditionalFormatting>
  <conditionalFormatting sqref="G2:G103 H2:J163 A2:F163 G105:G110 G112:G163">
    <cfRule type="containsText" dxfId="102" priority="25" operator="containsText" text="道北">
      <formula>NOT(ISERROR(SEARCH("道北",A2)))</formula>
    </cfRule>
    <cfRule type="containsText" dxfId="101" priority="26" operator="containsText" text="留萌">
      <formula>NOT(ISERROR(SEARCH("留萌",A2)))</formula>
    </cfRule>
  </conditionalFormatting>
  <conditionalFormatting sqref="A2:J74 A119:H163 I75:J163 A75:F118 H75:H118 G75:G110 G112:G118">
    <cfRule type="containsText" dxfId="100" priority="24" operator="containsText" text="富良野">
      <formula>NOT(ISERROR(SEARCH("富良野",A2)))</formula>
    </cfRule>
  </conditionalFormatting>
  <conditionalFormatting sqref="H2:J163 G2:G110 G112:G163 A2:F163">
    <cfRule type="containsText" dxfId="99" priority="19" operator="containsText" text="稚内">
      <formula>NOT(ISERROR(SEARCH("稚内",A2)))</formula>
    </cfRule>
    <cfRule type="containsText" dxfId="98" priority="20" operator="containsText" text="稚内">
      <formula>NOT(ISERROR(SEARCH("稚内",A2)))</formula>
    </cfRule>
    <cfRule type="containsText" dxfId="97" priority="21" operator="containsText" text="稚内.">
      <formula>NOT(ISERROR(SEARCH("稚内.",A2)))</formula>
    </cfRule>
    <cfRule type="containsText" dxfId="96" priority="22" operator="containsText" text="士別">
      <formula>NOT(ISERROR(SEARCH("士別",A2)))</formula>
    </cfRule>
    <cfRule type="containsText" dxfId="95" priority="23" operator="containsText" text="名寄">
      <formula>NOT(ISERROR(SEARCH("名寄",A2)))</formula>
    </cfRule>
  </conditionalFormatting>
  <conditionalFormatting sqref="H2:J163 G2:G110 G112:G163 A2:F163">
    <cfRule type="containsText" dxfId="94" priority="18" operator="containsText" text="増毛">
      <formula>NOT(ISERROR(SEARCH("増毛",A2)))</formula>
    </cfRule>
  </conditionalFormatting>
  <conditionalFormatting sqref="M93 M134 L7:Q7 S7:U7 L65:Q65 S65:U65 Q134 L8:U64 L1:U6 T66:T163 L66:P92 R66:S92 U66:U92 Q66:Q107 L94:P107 S94:S107 R102:R105 R94:R95 R97:R100 L108:S133 U94:U133 L135:S163 U135:U163">
    <cfRule type="containsText" dxfId="93" priority="10" operator="containsText" text="東　川">
      <formula>NOT(ISERROR(SEARCH("東　川",L1)))</formula>
    </cfRule>
    <cfRule type="containsText" dxfId="92" priority="11" operator="containsText" text="名寄東">
      <formula>NOT(ISERROR(SEARCH("名寄東",L1)))</formula>
    </cfRule>
    <cfRule type="containsText" dxfId="91" priority="12" operator="containsText" text="美　深">
      <formula>NOT(ISERROR(SEARCH("美　深",L1)))</formula>
    </cfRule>
    <cfRule type="containsText" dxfId="90" priority="13" operator="containsText" text="SSSC">
      <formula>NOT(ISERROR(SEARCH("SSSC",L1)))</formula>
    </cfRule>
    <cfRule type="containsText" dxfId="89" priority="14" operator="containsText" text="富良野">
      <formula>NOT(ISERROR(SEARCH("富良野",L1)))</formula>
    </cfRule>
    <cfRule type="containsText" dxfId="88" priority="15" operator="containsText" text="留　萌">
      <formula>NOT(ISERROR(SEARCH("留　萌",L1)))</formula>
    </cfRule>
    <cfRule type="containsText" dxfId="87" priority="16" operator="containsText" text="増　毛">
      <formula>NOT(ISERROR(SEARCH("増　毛",L1)))</formula>
    </cfRule>
    <cfRule type="containsText" dxfId="86" priority="17" operator="containsText" text="上富良野">
      <formula>NOT(ISERROR(SEARCH("上富良野",L1)))</formula>
    </cfRule>
  </conditionalFormatting>
  <conditionalFormatting sqref="S7:U7 L8:U64 L1:Q7 R1:U6 L65:Q107 S65:S107 R102:R105 R66:R95 R97:R100 L108:S163 T65:U163">
    <cfRule type="containsText" dxfId="85" priority="8" operator="containsText" text="道北">
      <formula>NOT(ISERROR(SEARCH("道北",L1)))</formula>
    </cfRule>
    <cfRule type="containsText" dxfId="84" priority="9" operator="containsText" text="留萌">
      <formula>NOT(ISERROR(SEARCH("留萌",L1)))</formula>
    </cfRule>
  </conditionalFormatting>
  <conditionalFormatting sqref="S7:U7 L7:Q7 L8:U64 L1:U6 L65:Q107 S65:S107 R102:R105 R66:R95 R97:R100 L108:S163 T65:U163">
    <cfRule type="containsText" dxfId="83" priority="7" operator="containsText" text="富良野">
      <formula>NOT(ISERROR(SEARCH("富良野",L1)))</formula>
    </cfRule>
  </conditionalFormatting>
  <conditionalFormatting sqref="S1:U163 R1:R95 R97:R100 L1:Q163 R102:R163">
    <cfRule type="containsText" dxfId="82" priority="2" operator="containsText" text="稚内">
      <formula>NOT(ISERROR(SEARCH("稚内",L1)))</formula>
    </cfRule>
    <cfRule type="containsText" dxfId="81" priority="3" operator="containsText" text="稚内">
      <formula>NOT(ISERROR(SEARCH("稚内",L1)))</formula>
    </cfRule>
    <cfRule type="containsText" dxfId="80" priority="4" operator="containsText" text="稚内.">
      <formula>NOT(ISERROR(SEARCH("稚内.",L1)))</formula>
    </cfRule>
    <cfRule type="containsText" dxfId="79" priority="5" operator="containsText" text="士別">
      <formula>NOT(ISERROR(SEARCH("士別",L1)))</formula>
    </cfRule>
    <cfRule type="containsText" dxfId="78" priority="6" operator="containsText" text="名寄">
      <formula>NOT(ISERROR(SEARCH("名寄",L1)))</formula>
    </cfRule>
  </conditionalFormatting>
  <conditionalFormatting sqref="S1:U163 R1:R95 R97:R100 L1:Q163 R102:R163">
    <cfRule type="containsText" dxfId="77" priority="1" operator="containsText" text="増毛">
      <formula>NOT(ISERROR(SEARCH("増毛",L1)))</formula>
    </cfRule>
  </conditionalFormatting>
  <pageMargins left="0.31496062992125984" right="0.31496062992125984" top="0.15748031496062992" bottom="0.15748031496062992" header="0.31496062992125984" footer="0.31496062992125984"/>
  <pageSetup paperSize="9" scale="92" orientation="portrait" r:id="rId1"/>
  <rowBreaks count="3" manualBreakCount="3">
    <brk id="36" max="21" man="1"/>
    <brk id="72" max="21" man="1"/>
    <brk id="118" max="21" man="1"/>
  </rowBreaks>
  <colBreaks count="1" manualBreakCount="1">
    <brk id="22" max="1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36"/>
  <sheetViews>
    <sheetView view="pageBreakPreview" zoomScale="60" zoomScaleNormal="100" workbookViewId="0">
      <selection activeCell="U26" sqref="U26"/>
    </sheetView>
  </sheetViews>
  <sheetFormatPr defaultRowHeight="24" customHeight="1"/>
  <cols>
    <col min="1" max="4" width="4.5" style="26" customWidth="1"/>
    <col min="5" max="5" width="4.5" style="26" hidden="1" customWidth="1"/>
    <col min="6" max="6" width="16" style="27" customWidth="1"/>
    <col min="7" max="7" width="7.5" style="27" customWidth="1"/>
    <col min="8" max="8" width="11.5" style="28" customWidth="1"/>
    <col min="9" max="9" width="4.375" style="28" customWidth="1"/>
    <col min="10" max="10" width="11.5" style="27" customWidth="1"/>
    <col min="11" max="11" width="12.75" style="28" customWidth="1"/>
    <col min="12" max="12" width="4.625" style="28" customWidth="1"/>
    <col min="13" max="16" width="4.5" style="26" customWidth="1"/>
    <col min="17" max="17" width="16" style="27" customWidth="1"/>
    <col min="18" max="18" width="7.5" style="27" customWidth="1"/>
    <col min="19" max="19" width="11.5" style="28" customWidth="1"/>
    <col min="20" max="20" width="4.375" style="28" customWidth="1"/>
    <col min="21" max="21" width="11.5" style="27" customWidth="1"/>
    <col min="22" max="22" width="13" style="28" customWidth="1"/>
    <col min="23" max="16384" width="9" style="16"/>
  </cols>
  <sheetData>
    <row r="1" spans="1:22" ht="24" customHeight="1">
      <c r="A1" s="14" t="s">
        <v>334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/>
      <c r="J1" s="14" t="s">
        <v>7</v>
      </c>
      <c r="K1" s="15"/>
      <c r="L1" s="15"/>
      <c r="M1" s="14" t="s">
        <v>334</v>
      </c>
      <c r="N1" s="14" t="s">
        <v>0</v>
      </c>
      <c r="O1" s="14" t="s">
        <v>1</v>
      </c>
      <c r="P1" s="14" t="s">
        <v>2</v>
      </c>
      <c r="Q1" s="14" t="s">
        <v>4</v>
      </c>
      <c r="R1" s="14" t="s">
        <v>5</v>
      </c>
      <c r="S1" s="14" t="s">
        <v>6</v>
      </c>
      <c r="T1" s="14"/>
      <c r="U1" s="14" t="s">
        <v>7</v>
      </c>
      <c r="V1" s="15"/>
    </row>
    <row r="2" spans="1:22" ht="24" customHeight="1">
      <c r="A2" s="52" t="s">
        <v>437</v>
      </c>
      <c r="B2" s="53">
        <v>1</v>
      </c>
      <c r="C2" s="53">
        <v>4</v>
      </c>
      <c r="D2" s="53">
        <v>21</v>
      </c>
      <c r="E2" s="53"/>
      <c r="F2" s="7" t="s">
        <v>60</v>
      </c>
      <c r="G2" s="6">
        <v>0.375</v>
      </c>
      <c r="H2" s="53" t="s">
        <v>335</v>
      </c>
      <c r="I2" s="53" t="s">
        <v>438</v>
      </c>
      <c r="J2" s="53" t="s">
        <v>336</v>
      </c>
      <c r="K2" s="17"/>
      <c r="L2" s="17"/>
      <c r="M2" s="52" t="s">
        <v>337</v>
      </c>
      <c r="N2" s="32">
        <v>8</v>
      </c>
      <c r="O2" s="32">
        <v>7</v>
      </c>
      <c r="P2" s="32">
        <v>21</v>
      </c>
      <c r="Q2" s="10" t="s">
        <v>338</v>
      </c>
      <c r="R2" s="8">
        <v>0.45833333333333331</v>
      </c>
      <c r="S2" s="32" t="s">
        <v>339</v>
      </c>
      <c r="T2" s="32" t="s">
        <v>438</v>
      </c>
      <c r="U2" s="32" t="s">
        <v>340</v>
      </c>
      <c r="V2" s="16"/>
    </row>
    <row r="3" spans="1:22" ht="24" customHeight="1">
      <c r="A3" s="54" t="s">
        <v>341</v>
      </c>
      <c r="B3" s="53">
        <v>1</v>
      </c>
      <c r="C3" s="53">
        <v>4</v>
      </c>
      <c r="D3" s="53">
        <v>21</v>
      </c>
      <c r="E3" s="53"/>
      <c r="F3" s="7" t="s">
        <v>60</v>
      </c>
      <c r="G3" s="6">
        <v>0.44791666666666669</v>
      </c>
      <c r="H3" s="53" t="s">
        <v>340</v>
      </c>
      <c r="I3" s="53" t="s">
        <v>438</v>
      </c>
      <c r="J3" s="53" t="s">
        <v>339</v>
      </c>
      <c r="K3" s="17"/>
      <c r="L3" s="17"/>
      <c r="M3" s="52" t="s">
        <v>342</v>
      </c>
      <c r="N3" s="32">
        <v>8</v>
      </c>
      <c r="O3" s="32">
        <v>7</v>
      </c>
      <c r="P3" s="32">
        <v>21</v>
      </c>
      <c r="Q3" s="4" t="s">
        <v>27</v>
      </c>
      <c r="R3" s="8">
        <v>0.41666666666666669</v>
      </c>
      <c r="S3" s="32" t="s">
        <v>343</v>
      </c>
      <c r="T3" s="32" t="s">
        <v>438</v>
      </c>
      <c r="U3" s="32" t="s">
        <v>344</v>
      </c>
      <c r="V3" s="16"/>
    </row>
    <row r="4" spans="1:22" ht="24" customHeight="1">
      <c r="A4" s="52" t="s">
        <v>345</v>
      </c>
      <c r="B4" s="53">
        <v>1</v>
      </c>
      <c r="C4" s="53">
        <v>4</v>
      </c>
      <c r="D4" s="53">
        <v>21</v>
      </c>
      <c r="E4" s="53"/>
      <c r="F4" s="7" t="s">
        <v>60</v>
      </c>
      <c r="G4" s="6">
        <v>0.52083333333333337</v>
      </c>
      <c r="H4" s="53" t="s">
        <v>346</v>
      </c>
      <c r="I4" s="53" t="s">
        <v>438</v>
      </c>
      <c r="J4" s="53" t="s">
        <v>347</v>
      </c>
      <c r="K4" s="18"/>
      <c r="L4" s="18"/>
      <c r="M4" s="52" t="s">
        <v>348</v>
      </c>
      <c r="N4" s="32">
        <v>8</v>
      </c>
      <c r="O4" s="32">
        <v>7</v>
      </c>
      <c r="P4" s="32">
        <v>21</v>
      </c>
      <c r="Q4" s="4" t="s">
        <v>29</v>
      </c>
      <c r="R4" s="8">
        <v>0.375</v>
      </c>
      <c r="S4" s="32" t="s">
        <v>336</v>
      </c>
      <c r="T4" s="32" t="s">
        <v>438</v>
      </c>
      <c r="U4" s="32" t="s">
        <v>335</v>
      </c>
      <c r="V4" s="16"/>
    </row>
    <row r="5" spans="1:22" ht="24" customHeight="1">
      <c r="A5" s="52" t="s">
        <v>349</v>
      </c>
      <c r="B5" s="53">
        <v>1</v>
      </c>
      <c r="C5" s="53">
        <v>4</v>
      </c>
      <c r="D5" s="53">
        <v>30</v>
      </c>
      <c r="E5" s="53"/>
      <c r="F5" s="7" t="s">
        <v>29</v>
      </c>
      <c r="G5" s="6">
        <v>0.39583333333333331</v>
      </c>
      <c r="H5" s="53" t="s">
        <v>344</v>
      </c>
      <c r="I5" s="53" t="s">
        <v>438</v>
      </c>
      <c r="J5" s="53" t="s">
        <v>343</v>
      </c>
      <c r="K5" s="19" t="s">
        <v>350</v>
      </c>
      <c r="L5" s="19"/>
      <c r="M5" s="52" t="s">
        <v>351</v>
      </c>
      <c r="N5" s="32">
        <v>8</v>
      </c>
      <c r="O5" s="32">
        <v>7</v>
      </c>
      <c r="P5" s="32">
        <v>21</v>
      </c>
      <c r="Q5" s="10" t="s">
        <v>352</v>
      </c>
      <c r="R5" s="29">
        <v>0.48958333333333331</v>
      </c>
      <c r="S5" s="32" t="s">
        <v>347</v>
      </c>
      <c r="T5" s="32" t="s">
        <v>438</v>
      </c>
      <c r="U5" s="32" t="s">
        <v>346</v>
      </c>
      <c r="V5" s="16"/>
    </row>
    <row r="6" spans="1:22" s="21" customFormat="1" ht="14.25" customHeight="1">
      <c r="A6" s="55" t="s">
        <v>353</v>
      </c>
      <c r="B6" s="53"/>
      <c r="C6" s="53"/>
      <c r="D6" s="53"/>
      <c r="E6" s="53"/>
      <c r="F6" s="56"/>
      <c r="G6" s="6"/>
      <c r="H6" s="53"/>
      <c r="I6" s="53"/>
      <c r="J6" s="53"/>
      <c r="K6" s="20"/>
      <c r="L6" s="20"/>
      <c r="M6" s="55" t="s">
        <v>354</v>
      </c>
      <c r="N6" s="61">
        <v>8</v>
      </c>
      <c r="O6" s="61"/>
      <c r="P6" s="61"/>
      <c r="Q6" s="62"/>
      <c r="R6" s="61"/>
      <c r="S6" s="61"/>
      <c r="T6" s="61"/>
      <c r="U6" s="61"/>
    </row>
    <row r="7" spans="1:22" ht="24" customHeight="1">
      <c r="A7" s="52" t="s">
        <v>355</v>
      </c>
      <c r="B7" s="53">
        <v>2</v>
      </c>
      <c r="C7" s="53">
        <v>4</v>
      </c>
      <c r="D7" s="53">
        <v>28</v>
      </c>
      <c r="E7" s="53"/>
      <c r="F7" s="7" t="s">
        <v>60</v>
      </c>
      <c r="G7" s="6">
        <v>0.375</v>
      </c>
      <c r="H7" s="53" t="s">
        <v>340</v>
      </c>
      <c r="I7" s="53" t="s">
        <v>16</v>
      </c>
      <c r="J7" s="53" t="s">
        <v>346</v>
      </c>
      <c r="K7" s="17"/>
      <c r="L7" s="17"/>
      <c r="M7" s="52" t="s">
        <v>356</v>
      </c>
      <c r="N7" s="32">
        <v>9</v>
      </c>
      <c r="O7" s="32">
        <v>8</v>
      </c>
      <c r="P7" s="32">
        <v>10</v>
      </c>
      <c r="Q7" s="10" t="s">
        <v>338</v>
      </c>
      <c r="R7" s="8">
        <v>0.45833333333333331</v>
      </c>
      <c r="S7" s="32" t="s">
        <v>339</v>
      </c>
      <c r="T7" s="32" t="s">
        <v>438</v>
      </c>
      <c r="U7" s="32" t="s">
        <v>336</v>
      </c>
      <c r="V7" s="16"/>
    </row>
    <row r="8" spans="1:22" ht="24" customHeight="1">
      <c r="A8" s="52" t="s">
        <v>357</v>
      </c>
      <c r="B8" s="57">
        <v>2</v>
      </c>
      <c r="C8" s="57">
        <v>4</v>
      </c>
      <c r="D8" s="57">
        <v>28</v>
      </c>
      <c r="E8" s="57"/>
      <c r="F8" s="58" t="s">
        <v>60</v>
      </c>
      <c r="G8" s="59">
        <v>0.44791666666666669</v>
      </c>
      <c r="H8" s="57" t="s">
        <v>335</v>
      </c>
      <c r="I8" s="53" t="s">
        <v>16</v>
      </c>
      <c r="J8" s="57" t="s">
        <v>343</v>
      </c>
      <c r="K8" s="17"/>
      <c r="L8" s="17"/>
      <c r="M8" s="52" t="s">
        <v>358</v>
      </c>
      <c r="N8" s="32">
        <v>9</v>
      </c>
      <c r="O8" s="32">
        <v>8</v>
      </c>
      <c r="P8" s="32">
        <v>10</v>
      </c>
      <c r="Q8" s="4" t="s">
        <v>60</v>
      </c>
      <c r="R8" s="8">
        <v>0.375</v>
      </c>
      <c r="S8" s="32" t="s">
        <v>346</v>
      </c>
      <c r="T8" s="32" t="s">
        <v>438</v>
      </c>
      <c r="U8" s="32" t="s">
        <v>340</v>
      </c>
      <c r="V8" s="16"/>
    </row>
    <row r="9" spans="1:22" ht="24" customHeight="1">
      <c r="A9" s="54" t="s">
        <v>359</v>
      </c>
      <c r="B9" s="53">
        <v>2</v>
      </c>
      <c r="C9" s="53">
        <v>4</v>
      </c>
      <c r="D9" s="53">
        <v>28</v>
      </c>
      <c r="E9" s="53"/>
      <c r="F9" s="58" t="s">
        <v>60</v>
      </c>
      <c r="G9" s="6">
        <v>0.52083333333333304</v>
      </c>
      <c r="H9" s="53" t="s">
        <v>336</v>
      </c>
      <c r="I9" s="53" t="s">
        <v>16</v>
      </c>
      <c r="J9" s="53" t="s">
        <v>339</v>
      </c>
      <c r="K9" s="22"/>
      <c r="L9" s="22"/>
      <c r="M9" s="52" t="s">
        <v>360</v>
      </c>
      <c r="N9" s="32">
        <v>9</v>
      </c>
      <c r="O9" s="32">
        <v>8</v>
      </c>
      <c r="P9" s="32">
        <v>10</v>
      </c>
      <c r="Q9" s="10" t="s">
        <v>196</v>
      </c>
      <c r="R9" s="29">
        <v>0.41666666666666669</v>
      </c>
      <c r="S9" s="32" t="s">
        <v>343</v>
      </c>
      <c r="T9" s="32" t="s">
        <v>438</v>
      </c>
      <c r="U9" s="32" t="s">
        <v>335</v>
      </c>
      <c r="V9" s="16"/>
    </row>
    <row r="10" spans="1:22" ht="24" customHeight="1">
      <c r="A10" s="54" t="s">
        <v>361</v>
      </c>
      <c r="B10" s="53">
        <v>2</v>
      </c>
      <c r="C10" s="53">
        <v>4</v>
      </c>
      <c r="D10" s="53">
        <v>28</v>
      </c>
      <c r="E10" s="53"/>
      <c r="F10" s="58" t="s">
        <v>60</v>
      </c>
      <c r="G10" s="6">
        <v>0.59375</v>
      </c>
      <c r="H10" s="53" t="s">
        <v>344</v>
      </c>
      <c r="I10" s="53" t="s">
        <v>438</v>
      </c>
      <c r="J10" s="53" t="s">
        <v>347</v>
      </c>
      <c r="K10" s="22"/>
      <c r="L10" s="22"/>
      <c r="M10" s="52" t="s">
        <v>362</v>
      </c>
      <c r="N10" s="32">
        <v>9</v>
      </c>
      <c r="O10" s="32">
        <v>8</v>
      </c>
      <c r="P10" s="32">
        <v>10</v>
      </c>
      <c r="Q10" s="10" t="s">
        <v>352</v>
      </c>
      <c r="R10" s="29">
        <v>0.48958333333333331</v>
      </c>
      <c r="S10" s="32" t="s">
        <v>347</v>
      </c>
      <c r="T10" s="32" t="s">
        <v>438</v>
      </c>
      <c r="U10" s="32" t="s">
        <v>344</v>
      </c>
      <c r="V10" s="16"/>
    </row>
    <row r="11" spans="1:22" s="21" customFormat="1" ht="14.25" customHeight="1">
      <c r="A11" s="60" t="s">
        <v>363</v>
      </c>
      <c r="B11" s="53"/>
      <c r="C11" s="53"/>
      <c r="D11" s="53"/>
      <c r="E11" s="53"/>
      <c r="F11" s="56"/>
      <c r="G11" s="6"/>
      <c r="H11" s="53"/>
      <c r="I11" s="53"/>
      <c r="J11" s="53"/>
      <c r="K11" s="23"/>
      <c r="L11" s="23"/>
      <c r="M11" s="55" t="s">
        <v>364</v>
      </c>
      <c r="N11" s="61">
        <v>9</v>
      </c>
      <c r="O11" s="61"/>
      <c r="P11" s="61"/>
      <c r="Q11" s="62"/>
      <c r="R11" s="61"/>
      <c r="S11" s="61"/>
      <c r="T11" s="61"/>
      <c r="U11" s="61"/>
    </row>
    <row r="12" spans="1:22" ht="24" customHeight="1">
      <c r="A12" s="54" t="s">
        <v>365</v>
      </c>
      <c r="B12" s="53">
        <v>3</v>
      </c>
      <c r="C12" s="53">
        <v>5</v>
      </c>
      <c r="D12" s="53">
        <v>2</v>
      </c>
      <c r="E12" s="53"/>
      <c r="F12" s="7" t="s">
        <v>439</v>
      </c>
      <c r="G12" s="6">
        <v>0.39583333333333331</v>
      </c>
      <c r="H12" s="53" t="s">
        <v>336</v>
      </c>
      <c r="I12" s="53" t="s">
        <v>438</v>
      </c>
      <c r="J12" s="53" t="s">
        <v>343</v>
      </c>
      <c r="K12" s="22"/>
      <c r="L12" s="22"/>
      <c r="M12" s="52" t="s">
        <v>366</v>
      </c>
      <c r="N12" s="32">
        <v>10</v>
      </c>
      <c r="O12" s="32">
        <v>8</v>
      </c>
      <c r="P12" s="32">
        <v>18</v>
      </c>
      <c r="Q12" s="4" t="s">
        <v>60</v>
      </c>
      <c r="R12" s="8">
        <v>0.375</v>
      </c>
      <c r="S12" s="32" t="s">
        <v>344</v>
      </c>
      <c r="T12" s="32" t="s">
        <v>438</v>
      </c>
      <c r="U12" s="32" t="s">
        <v>346</v>
      </c>
      <c r="V12" s="16"/>
    </row>
    <row r="13" spans="1:22" ht="24" customHeight="1">
      <c r="A13" s="54" t="s">
        <v>367</v>
      </c>
      <c r="B13" s="53">
        <v>3</v>
      </c>
      <c r="C13" s="53">
        <v>5</v>
      </c>
      <c r="D13" s="53">
        <v>2</v>
      </c>
      <c r="E13" s="53"/>
      <c r="F13" s="56" t="s">
        <v>338</v>
      </c>
      <c r="G13" s="6">
        <v>0.45833333333333331</v>
      </c>
      <c r="H13" s="53" t="s">
        <v>339</v>
      </c>
      <c r="I13" s="53" t="s">
        <v>438</v>
      </c>
      <c r="J13" s="53" t="s">
        <v>335</v>
      </c>
      <c r="K13" s="22"/>
      <c r="L13" s="22"/>
      <c r="M13" s="52" t="s">
        <v>368</v>
      </c>
      <c r="N13" s="32">
        <v>10</v>
      </c>
      <c r="O13" s="32">
        <v>8</v>
      </c>
      <c r="P13" s="32">
        <v>18</v>
      </c>
      <c r="Q13" s="10" t="s">
        <v>196</v>
      </c>
      <c r="R13" s="8">
        <v>0.41666666666666669</v>
      </c>
      <c r="S13" s="32" t="s">
        <v>343</v>
      </c>
      <c r="T13" s="32" t="s">
        <v>438</v>
      </c>
      <c r="U13" s="32" t="s">
        <v>336</v>
      </c>
      <c r="V13" s="16"/>
    </row>
    <row r="14" spans="1:22" ht="24" customHeight="1">
      <c r="A14" s="54" t="s">
        <v>369</v>
      </c>
      <c r="B14" s="53">
        <v>3</v>
      </c>
      <c r="C14" s="53">
        <v>5</v>
      </c>
      <c r="D14" s="53">
        <v>2</v>
      </c>
      <c r="E14" s="53"/>
      <c r="F14" s="7" t="s">
        <v>439</v>
      </c>
      <c r="G14" s="6">
        <v>0.46875</v>
      </c>
      <c r="H14" s="53" t="s">
        <v>346</v>
      </c>
      <c r="I14" s="53" t="s">
        <v>438</v>
      </c>
      <c r="J14" s="53" t="s">
        <v>344</v>
      </c>
      <c r="K14" s="22"/>
      <c r="L14" s="22"/>
      <c r="M14" s="52" t="s">
        <v>370</v>
      </c>
      <c r="N14" s="32">
        <v>10</v>
      </c>
      <c r="O14" s="32">
        <v>8</v>
      </c>
      <c r="P14" s="32">
        <v>18</v>
      </c>
      <c r="Q14" s="4" t="s">
        <v>60</v>
      </c>
      <c r="R14" s="8">
        <v>0.45833333333333331</v>
      </c>
      <c r="S14" s="32" t="s">
        <v>335</v>
      </c>
      <c r="T14" s="32" t="s">
        <v>438</v>
      </c>
      <c r="U14" s="32" t="s">
        <v>339</v>
      </c>
      <c r="V14" s="16"/>
    </row>
    <row r="15" spans="1:22" ht="24" customHeight="1">
      <c r="A15" s="54" t="s">
        <v>371</v>
      </c>
      <c r="B15" s="53">
        <v>3</v>
      </c>
      <c r="C15" s="53">
        <v>5</v>
      </c>
      <c r="D15" s="53">
        <v>2</v>
      </c>
      <c r="E15" s="53"/>
      <c r="F15" s="7" t="s">
        <v>439</v>
      </c>
      <c r="G15" s="6">
        <v>0.54166666666666663</v>
      </c>
      <c r="H15" s="53" t="s">
        <v>340</v>
      </c>
      <c r="I15" s="53" t="s">
        <v>438</v>
      </c>
      <c r="J15" s="53" t="s">
        <v>347</v>
      </c>
      <c r="K15" s="22"/>
      <c r="L15" s="22"/>
      <c r="M15" s="52" t="s">
        <v>372</v>
      </c>
      <c r="N15" s="32">
        <v>10</v>
      </c>
      <c r="O15" s="32">
        <v>8</v>
      </c>
      <c r="P15" s="32">
        <v>18</v>
      </c>
      <c r="Q15" s="10" t="s">
        <v>352</v>
      </c>
      <c r="R15" s="29">
        <v>0.48958333333333331</v>
      </c>
      <c r="S15" s="32" t="s">
        <v>347</v>
      </c>
      <c r="T15" s="32" t="s">
        <v>438</v>
      </c>
      <c r="U15" s="32" t="s">
        <v>340</v>
      </c>
      <c r="V15" s="16"/>
    </row>
    <row r="16" spans="1:22" s="21" customFormat="1" ht="14.25" customHeight="1">
      <c r="A16" s="60" t="s">
        <v>373</v>
      </c>
      <c r="B16" s="61">
        <v>3</v>
      </c>
      <c r="C16" s="61"/>
      <c r="D16" s="61"/>
      <c r="E16" s="61"/>
      <c r="F16" s="62"/>
      <c r="G16" s="61"/>
      <c r="H16" s="61"/>
      <c r="I16" s="61"/>
      <c r="J16" s="61"/>
      <c r="K16" s="23"/>
      <c r="L16" s="23"/>
      <c r="M16" s="55" t="s">
        <v>374</v>
      </c>
      <c r="N16" s="61">
        <v>10</v>
      </c>
      <c r="O16" s="61"/>
      <c r="P16" s="61"/>
      <c r="Q16" s="62"/>
      <c r="R16" s="61"/>
      <c r="S16" s="61"/>
      <c r="T16" s="61"/>
      <c r="U16" s="61"/>
    </row>
    <row r="17" spans="1:22" ht="24" customHeight="1">
      <c r="A17" s="54" t="s">
        <v>375</v>
      </c>
      <c r="B17" s="32">
        <v>4</v>
      </c>
      <c r="C17" s="32">
        <v>5</v>
      </c>
      <c r="D17" s="32">
        <v>12</v>
      </c>
      <c r="E17" s="32"/>
      <c r="F17" s="10" t="s">
        <v>338</v>
      </c>
      <c r="G17" s="8">
        <v>0.45833333333333331</v>
      </c>
      <c r="H17" s="32" t="s">
        <v>339</v>
      </c>
      <c r="I17" s="32" t="s">
        <v>438</v>
      </c>
      <c r="J17" s="32" t="s">
        <v>344</v>
      </c>
      <c r="K17" s="22"/>
      <c r="L17" s="22"/>
      <c r="M17" s="52" t="s">
        <v>376</v>
      </c>
      <c r="N17" s="32">
        <v>11</v>
      </c>
      <c r="O17" s="32">
        <v>8</v>
      </c>
      <c r="P17" s="32">
        <v>31</v>
      </c>
      <c r="Q17" s="4" t="s">
        <v>60</v>
      </c>
      <c r="R17" s="8">
        <v>0.52083333333333304</v>
      </c>
      <c r="S17" s="32" t="s">
        <v>344</v>
      </c>
      <c r="T17" s="32" t="s">
        <v>438</v>
      </c>
      <c r="U17" s="32" t="s">
        <v>339</v>
      </c>
      <c r="V17" s="16"/>
    </row>
    <row r="18" spans="1:22" ht="24" customHeight="1">
      <c r="A18" s="54" t="s">
        <v>377</v>
      </c>
      <c r="B18" s="32">
        <v>4</v>
      </c>
      <c r="C18" s="32">
        <v>5</v>
      </c>
      <c r="D18" s="32">
        <v>11</v>
      </c>
      <c r="E18" s="32"/>
      <c r="F18" s="4" t="s">
        <v>439</v>
      </c>
      <c r="G18" s="8">
        <v>0.58333333333333337</v>
      </c>
      <c r="H18" s="32" t="s">
        <v>336</v>
      </c>
      <c r="I18" s="32" t="s">
        <v>438</v>
      </c>
      <c r="J18" s="32" t="s">
        <v>347</v>
      </c>
      <c r="K18" s="24" t="s">
        <v>378</v>
      </c>
      <c r="L18" s="24"/>
      <c r="M18" s="52" t="s">
        <v>379</v>
      </c>
      <c r="N18" s="32">
        <v>11</v>
      </c>
      <c r="O18" s="32">
        <v>8</v>
      </c>
      <c r="P18" s="32">
        <v>31</v>
      </c>
      <c r="Q18" s="4" t="s">
        <v>60</v>
      </c>
      <c r="R18" s="8">
        <v>0.375</v>
      </c>
      <c r="S18" s="32" t="s">
        <v>346</v>
      </c>
      <c r="T18" s="32" t="s">
        <v>438</v>
      </c>
      <c r="U18" s="32" t="s">
        <v>335</v>
      </c>
      <c r="V18" s="16"/>
    </row>
    <row r="19" spans="1:22" ht="24" customHeight="1">
      <c r="A19" s="54" t="s">
        <v>380</v>
      </c>
      <c r="B19" s="32">
        <v>4</v>
      </c>
      <c r="C19" s="32">
        <v>5</v>
      </c>
      <c r="D19" s="32">
        <v>19</v>
      </c>
      <c r="E19" s="32"/>
      <c r="F19" s="7" t="s">
        <v>60</v>
      </c>
      <c r="G19" s="8">
        <v>0.375</v>
      </c>
      <c r="H19" s="32" t="s">
        <v>335</v>
      </c>
      <c r="I19" s="32" t="s">
        <v>438</v>
      </c>
      <c r="J19" s="32" t="s">
        <v>346</v>
      </c>
      <c r="K19" s="22"/>
      <c r="L19" s="22"/>
      <c r="M19" s="52" t="s">
        <v>381</v>
      </c>
      <c r="N19" s="32">
        <v>11</v>
      </c>
      <c r="O19" s="32">
        <v>8</v>
      </c>
      <c r="P19" s="32">
        <v>31</v>
      </c>
      <c r="Q19" s="4" t="s">
        <v>60</v>
      </c>
      <c r="R19" s="8">
        <v>0.44791666666666669</v>
      </c>
      <c r="S19" s="32" t="s">
        <v>340</v>
      </c>
      <c r="T19" s="32" t="s">
        <v>438</v>
      </c>
      <c r="U19" s="32" t="s">
        <v>343</v>
      </c>
      <c r="V19" s="16"/>
    </row>
    <row r="20" spans="1:22" ht="24" customHeight="1">
      <c r="A20" s="54" t="s">
        <v>382</v>
      </c>
      <c r="B20" s="32">
        <v>4</v>
      </c>
      <c r="C20" s="32">
        <v>5</v>
      </c>
      <c r="D20" s="32">
        <v>19</v>
      </c>
      <c r="E20" s="32"/>
      <c r="F20" s="10" t="s">
        <v>196</v>
      </c>
      <c r="G20" s="8">
        <v>0.41666666666666669</v>
      </c>
      <c r="H20" s="32" t="s">
        <v>343</v>
      </c>
      <c r="I20" s="32" t="s">
        <v>438</v>
      </c>
      <c r="J20" s="32" t="s">
        <v>340</v>
      </c>
      <c r="K20" s="22"/>
      <c r="L20" s="22"/>
      <c r="M20" s="52" t="s">
        <v>383</v>
      </c>
      <c r="N20" s="32">
        <v>11</v>
      </c>
      <c r="O20" s="32">
        <v>8</v>
      </c>
      <c r="P20" s="32">
        <v>31</v>
      </c>
      <c r="Q20" s="10" t="s">
        <v>352</v>
      </c>
      <c r="R20" s="29">
        <v>0.48958333333333331</v>
      </c>
      <c r="S20" s="32" t="s">
        <v>347</v>
      </c>
      <c r="T20" s="32" t="s">
        <v>438</v>
      </c>
      <c r="U20" s="32" t="s">
        <v>336</v>
      </c>
      <c r="V20" s="16"/>
    </row>
    <row r="21" spans="1:22" s="21" customFormat="1" ht="14.25" customHeight="1">
      <c r="A21" s="60" t="s">
        <v>384</v>
      </c>
      <c r="B21" s="61">
        <v>4</v>
      </c>
      <c r="C21" s="61"/>
      <c r="D21" s="61"/>
      <c r="E21" s="61"/>
      <c r="F21" s="62"/>
      <c r="G21" s="61"/>
      <c r="H21" s="61"/>
      <c r="I21" s="61"/>
      <c r="J21" s="61"/>
      <c r="K21" s="23"/>
      <c r="L21" s="23"/>
      <c r="M21" s="55" t="s">
        <v>385</v>
      </c>
      <c r="N21" s="61">
        <v>11</v>
      </c>
      <c r="O21" s="61"/>
      <c r="P21" s="61"/>
      <c r="Q21" s="62"/>
      <c r="R21" s="61"/>
      <c r="S21" s="61"/>
      <c r="T21" s="61"/>
      <c r="U21" s="61"/>
    </row>
    <row r="22" spans="1:22" ht="24" customHeight="1">
      <c r="A22" s="54" t="s">
        <v>386</v>
      </c>
      <c r="B22" s="32">
        <v>5</v>
      </c>
      <c r="C22" s="32">
        <v>5</v>
      </c>
      <c r="D22" s="32">
        <v>19</v>
      </c>
      <c r="E22" s="32"/>
      <c r="F22" s="10" t="s">
        <v>352</v>
      </c>
      <c r="G22" s="29">
        <v>0.48958333333333331</v>
      </c>
      <c r="H22" s="32" t="s">
        <v>347</v>
      </c>
      <c r="I22" s="32" t="s">
        <v>438</v>
      </c>
      <c r="J22" s="32" t="s">
        <v>339</v>
      </c>
      <c r="K22" s="22"/>
      <c r="L22" s="22"/>
      <c r="M22" s="52" t="s">
        <v>387</v>
      </c>
      <c r="N22" s="32">
        <v>12</v>
      </c>
      <c r="O22" s="32">
        <v>9</v>
      </c>
      <c r="P22" s="32">
        <v>7</v>
      </c>
      <c r="Q22" s="38" t="s">
        <v>81</v>
      </c>
      <c r="R22" s="8">
        <v>0.54166666666666663</v>
      </c>
      <c r="S22" s="32" t="s">
        <v>340</v>
      </c>
      <c r="T22" s="32" t="s">
        <v>438</v>
      </c>
      <c r="U22" s="32" t="s">
        <v>335</v>
      </c>
      <c r="V22" s="16"/>
    </row>
    <row r="23" spans="1:22" ht="24" customHeight="1">
      <c r="A23" s="54" t="s">
        <v>388</v>
      </c>
      <c r="B23" s="32">
        <v>5</v>
      </c>
      <c r="C23" s="32">
        <v>5</v>
      </c>
      <c r="D23" s="32">
        <v>25</v>
      </c>
      <c r="E23" s="32"/>
      <c r="F23" s="58" t="s">
        <v>60</v>
      </c>
      <c r="G23" s="8">
        <v>0.375</v>
      </c>
      <c r="H23" s="32" t="s">
        <v>344</v>
      </c>
      <c r="I23" s="32" t="s">
        <v>438</v>
      </c>
      <c r="J23" s="32" t="s">
        <v>336</v>
      </c>
      <c r="K23" s="22"/>
      <c r="L23" s="22"/>
      <c r="M23" s="52" t="s">
        <v>389</v>
      </c>
      <c r="N23" s="32">
        <v>12</v>
      </c>
      <c r="O23" s="32">
        <v>9</v>
      </c>
      <c r="P23" s="32">
        <v>7</v>
      </c>
      <c r="Q23" s="38" t="s">
        <v>81</v>
      </c>
      <c r="R23" s="8">
        <v>0.61458333333333337</v>
      </c>
      <c r="S23" s="32" t="s">
        <v>336</v>
      </c>
      <c r="T23" s="32" t="s">
        <v>438</v>
      </c>
      <c r="U23" s="32" t="s">
        <v>344</v>
      </c>
      <c r="V23" s="16"/>
    </row>
    <row r="24" spans="1:22" ht="24" customHeight="1">
      <c r="A24" s="54" t="s">
        <v>390</v>
      </c>
      <c r="B24" s="32">
        <v>5</v>
      </c>
      <c r="C24" s="32">
        <v>5</v>
      </c>
      <c r="D24" s="32">
        <v>25</v>
      </c>
      <c r="E24" s="32"/>
      <c r="F24" s="7" t="s">
        <v>60</v>
      </c>
      <c r="G24" s="8">
        <v>0.44791666666666669</v>
      </c>
      <c r="H24" s="32" t="s">
        <v>335</v>
      </c>
      <c r="I24" s="32" t="s">
        <v>438</v>
      </c>
      <c r="J24" s="32" t="s">
        <v>340</v>
      </c>
      <c r="K24" s="22"/>
      <c r="L24" s="22"/>
      <c r="M24" s="65" t="s">
        <v>391</v>
      </c>
      <c r="N24" s="66">
        <v>12</v>
      </c>
      <c r="O24" s="66">
        <v>9</v>
      </c>
      <c r="P24" s="66">
        <v>16</v>
      </c>
      <c r="Q24" s="67" t="s">
        <v>338</v>
      </c>
      <c r="R24" s="68">
        <v>0.45833333333333331</v>
      </c>
      <c r="S24" s="66" t="s">
        <v>339</v>
      </c>
      <c r="T24" s="66" t="s">
        <v>438</v>
      </c>
      <c r="U24" s="66" t="s">
        <v>347</v>
      </c>
      <c r="V24" s="16"/>
    </row>
    <row r="25" spans="1:22" ht="24" customHeight="1">
      <c r="A25" s="54" t="s">
        <v>392</v>
      </c>
      <c r="B25" s="32">
        <v>5</v>
      </c>
      <c r="C25" s="32">
        <v>7</v>
      </c>
      <c r="D25" s="32">
        <v>15</v>
      </c>
      <c r="E25" s="32"/>
      <c r="F25" s="10" t="s">
        <v>196</v>
      </c>
      <c r="G25" s="8">
        <v>0.41666666666666669</v>
      </c>
      <c r="H25" s="32" t="s">
        <v>343</v>
      </c>
      <c r="I25" s="32" t="s">
        <v>438</v>
      </c>
      <c r="J25" s="32" t="s">
        <v>346</v>
      </c>
      <c r="K25" s="22"/>
      <c r="L25" s="22"/>
      <c r="M25" s="69" t="s">
        <v>393</v>
      </c>
      <c r="N25" s="70">
        <v>12</v>
      </c>
      <c r="O25" s="70">
        <v>9</v>
      </c>
      <c r="P25" s="70">
        <v>16</v>
      </c>
      <c r="Q25" s="71" t="s">
        <v>441</v>
      </c>
      <c r="R25" s="72">
        <v>0.52083333333333337</v>
      </c>
      <c r="S25" s="70" t="s">
        <v>346</v>
      </c>
      <c r="T25" s="70" t="s">
        <v>438</v>
      </c>
      <c r="U25" s="70" t="s">
        <v>343</v>
      </c>
      <c r="V25" s="16"/>
    </row>
    <row r="26" spans="1:22" s="21" customFormat="1" ht="14.25" customHeight="1">
      <c r="A26" s="60" t="s">
        <v>394</v>
      </c>
      <c r="B26" s="61">
        <v>5</v>
      </c>
      <c r="C26" s="61"/>
      <c r="D26" s="61"/>
      <c r="E26" s="61"/>
      <c r="F26" s="62"/>
      <c r="G26" s="61"/>
      <c r="H26" s="61"/>
      <c r="I26" s="61"/>
      <c r="J26" s="61"/>
      <c r="K26" s="23"/>
      <c r="L26" s="23"/>
      <c r="M26" s="55" t="s">
        <v>395</v>
      </c>
      <c r="N26" s="61">
        <v>12</v>
      </c>
      <c r="O26" s="61"/>
      <c r="P26" s="61"/>
      <c r="Q26" s="62"/>
      <c r="R26" s="61"/>
      <c r="S26" s="61"/>
      <c r="T26" s="61"/>
      <c r="U26" s="61"/>
    </row>
    <row r="27" spans="1:22" ht="24" customHeight="1">
      <c r="A27" s="54" t="s">
        <v>396</v>
      </c>
      <c r="B27" s="32">
        <v>6</v>
      </c>
      <c r="C27" s="32">
        <v>6</v>
      </c>
      <c r="D27" s="32">
        <v>1</v>
      </c>
      <c r="E27" s="32"/>
      <c r="F27" s="7" t="s">
        <v>60</v>
      </c>
      <c r="G27" s="8">
        <v>0.44791666666666669</v>
      </c>
      <c r="H27" s="32" t="s">
        <v>340</v>
      </c>
      <c r="I27" s="32" t="s">
        <v>438</v>
      </c>
      <c r="J27" s="32" t="s">
        <v>344</v>
      </c>
      <c r="K27" s="22"/>
      <c r="L27" s="22"/>
      <c r="M27" s="52" t="s">
        <v>397</v>
      </c>
      <c r="N27" s="32">
        <v>13</v>
      </c>
      <c r="O27" s="32">
        <v>9</v>
      </c>
      <c r="P27" s="32">
        <v>21</v>
      </c>
      <c r="Q27" s="10" t="s">
        <v>338</v>
      </c>
      <c r="R27" s="8">
        <v>0.45833333333333331</v>
      </c>
      <c r="S27" s="32" t="s">
        <v>339</v>
      </c>
      <c r="T27" s="32" t="s">
        <v>438</v>
      </c>
      <c r="U27" s="32" t="s">
        <v>343</v>
      </c>
      <c r="V27" s="16"/>
    </row>
    <row r="28" spans="1:22" ht="24" customHeight="1">
      <c r="A28" s="54" t="s">
        <v>398</v>
      </c>
      <c r="B28" s="32">
        <v>6</v>
      </c>
      <c r="C28" s="32">
        <v>6</v>
      </c>
      <c r="D28" s="32">
        <v>1</v>
      </c>
      <c r="E28" s="32"/>
      <c r="F28" s="7" t="s">
        <v>60</v>
      </c>
      <c r="G28" s="8">
        <v>0.375</v>
      </c>
      <c r="H28" s="32" t="s">
        <v>346</v>
      </c>
      <c r="I28" s="32" t="s">
        <v>438</v>
      </c>
      <c r="J28" s="32" t="s">
        <v>336</v>
      </c>
      <c r="K28" s="22"/>
      <c r="L28" s="22"/>
      <c r="M28" s="52" t="s">
        <v>399</v>
      </c>
      <c r="N28" s="32">
        <v>13</v>
      </c>
      <c r="O28" s="32">
        <v>9</v>
      </c>
      <c r="P28" s="32">
        <v>21</v>
      </c>
      <c r="Q28" s="4" t="s">
        <v>60</v>
      </c>
      <c r="R28" s="8">
        <v>0.44791666666666669</v>
      </c>
      <c r="S28" s="32" t="s">
        <v>335</v>
      </c>
      <c r="T28" s="32" t="s">
        <v>438</v>
      </c>
      <c r="U28" s="32" t="s">
        <v>347</v>
      </c>
      <c r="V28" s="16"/>
    </row>
    <row r="29" spans="1:22" ht="24" customHeight="1">
      <c r="A29" s="54" t="s">
        <v>400</v>
      </c>
      <c r="B29" s="32">
        <v>6</v>
      </c>
      <c r="C29" s="32">
        <v>6</v>
      </c>
      <c r="D29" s="32">
        <v>1</v>
      </c>
      <c r="E29" s="32"/>
      <c r="F29" s="10" t="s">
        <v>196</v>
      </c>
      <c r="G29" s="8">
        <v>0.41666666666666669</v>
      </c>
      <c r="H29" s="32" t="s">
        <v>343</v>
      </c>
      <c r="I29" s="32" t="s">
        <v>438</v>
      </c>
      <c r="J29" s="32" t="s">
        <v>339</v>
      </c>
      <c r="K29" s="22"/>
      <c r="L29" s="22"/>
      <c r="M29" s="52" t="s">
        <v>401</v>
      </c>
      <c r="N29" s="32">
        <v>13</v>
      </c>
      <c r="O29" s="32">
        <v>9</v>
      </c>
      <c r="P29" s="32">
        <v>21</v>
      </c>
      <c r="Q29" s="4" t="s">
        <v>60</v>
      </c>
      <c r="R29" s="8">
        <v>0.375</v>
      </c>
      <c r="S29" s="32" t="s">
        <v>344</v>
      </c>
      <c r="T29" s="32" t="s">
        <v>438</v>
      </c>
      <c r="U29" s="32" t="s">
        <v>340</v>
      </c>
      <c r="V29" s="16"/>
    </row>
    <row r="30" spans="1:22" ht="24" customHeight="1">
      <c r="A30" s="54" t="s">
        <v>402</v>
      </c>
      <c r="B30" s="32">
        <v>6</v>
      </c>
      <c r="C30" s="32">
        <v>6</v>
      </c>
      <c r="D30" s="32">
        <v>1</v>
      </c>
      <c r="E30" s="32"/>
      <c r="F30" s="10" t="s">
        <v>352</v>
      </c>
      <c r="G30" s="29">
        <v>0.48958333333333331</v>
      </c>
      <c r="H30" s="32" t="s">
        <v>347</v>
      </c>
      <c r="I30" s="32" t="s">
        <v>438</v>
      </c>
      <c r="J30" s="32" t="s">
        <v>335</v>
      </c>
      <c r="K30" s="22"/>
      <c r="L30" s="22"/>
      <c r="M30" s="52" t="s">
        <v>403</v>
      </c>
      <c r="N30" s="32">
        <v>13</v>
      </c>
      <c r="O30" s="32">
        <v>9</v>
      </c>
      <c r="P30" s="32">
        <v>21</v>
      </c>
      <c r="Q30" s="4" t="s">
        <v>439</v>
      </c>
      <c r="R30" s="8">
        <v>0.375</v>
      </c>
      <c r="S30" s="32" t="s">
        <v>336</v>
      </c>
      <c r="T30" s="32" t="s">
        <v>438</v>
      </c>
      <c r="U30" s="32" t="s">
        <v>346</v>
      </c>
      <c r="V30" s="16"/>
    </row>
    <row r="31" spans="1:22" s="21" customFormat="1" ht="14.25" customHeight="1">
      <c r="A31" s="60" t="s">
        <v>404</v>
      </c>
      <c r="B31" s="61">
        <v>6</v>
      </c>
      <c r="C31" s="61"/>
      <c r="D31" s="61"/>
      <c r="E31" s="61"/>
      <c r="F31" s="62"/>
      <c r="G31" s="61"/>
      <c r="H31" s="61"/>
      <c r="I31" s="61"/>
      <c r="J31" s="61"/>
      <c r="K31" s="23"/>
      <c r="L31" s="23"/>
      <c r="M31" s="55" t="s">
        <v>405</v>
      </c>
      <c r="N31" s="61">
        <v>13</v>
      </c>
      <c r="O31" s="61"/>
      <c r="P31" s="61"/>
      <c r="Q31" s="62"/>
      <c r="R31" s="61"/>
      <c r="S31" s="61"/>
      <c r="T31" s="61"/>
      <c r="U31" s="61"/>
    </row>
    <row r="32" spans="1:22" ht="24" customHeight="1">
      <c r="A32" s="54" t="s">
        <v>406</v>
      </c>
      <c r="B32" s="32">
        <v>7</v>
      </c>
      <c r="C32" s="32">
        <v>6</v>
      </c>
      <c r="D32" s="63">
        <v>8</v>
      </c>
      <c r="E32" s="32"/>
      <c r="F32" s="10" t="s">
        <v>338</v>
      </c>
      <c r="G32" s="64">
        <v>0.58333333333333337</v>
      </c>
      <c r="H32" s="32" t="s">
        <v>339</v>
      </c>
      <c r="I32" s="32" t="s">
        <v>438</v>
      </c>
      <c r="J32" s="32" t="s">
        <v>346</v>
      </c>
      <c r="K32" s="22"/>
      <c r="L32" s="22"/>
      <c r="M32" s="52" t="s">
        <v>407</v>
      </c>
      <c r="N32" s="32">
        <v>14</v>
      </c>
      <c r="O32" s="32">
        <v>10</v>
      </c>
      <c r="P32" s="32">
        <v>5</v>
      </c>
      <c r="Q32" s="7" t="s">
        <v>29</v>
      </c>
      <c r="R32" s="73" t="s">
        <v>408</v>
      </c>
      <c r="S32" s="32" t="s">
        <v>346</v>
      </c>
      <c r="T32" s="32" t="s">
        <v>438</v>
      </c>
      <c r="U32" s="32" t="s">
        <v>339</v>
      </c>
      <c r="V32" s="16"/>
    </row>
    <row r="33" spans="1:22" ht="24" customHeight="1">
      <c r="A33" s="54" t="s">
        <v>409</v>
      </c>
      <c r="B33" s="32">
        <v>7</v>
      </c>
      <c r="C33" s="32">
        <v>6</v>
      </c>
      <c r="D33" s="32">
        <v>9</v>
      </c>
      <c r="E33" s="32"/>
      <c r="F33" s="4" t="s">
        <v>439</v>
      </c>
      <c r="G33" s="8">
        <v>0.45833333333333331</v>
      </c>
      <c r="H33" s="32" t="s">
        <v>344</v>
      </c>
      <c r="I33" s="32" t="s">
        <v>438</v>
      </c>
      <c r="J33" s="32" t="s">
        <v>335</v>
      </c>
      <c r="K33" s="22"/>
      <c r="L33" s="22"/>
      <c r="M33" s="52" t="s">
        <v>410</v>
      </c>
      <c r="N33" s="32">
        <v>14</v>
      </c>
      <c r="O33" s="32">
        <v>10</v>
      </c>
      <c r="P33" s="32">
        <v>5</v>
      </c>
      <c r="Q33" s="7" t="s">
        <v>29</v>
      </c>
      <c r="R33" s="73" t="s">
        <v>408</v>
      </c>
      <c r="S33" s="32" t="s">
        <v>335</v>
      </c>
      <c r="T33" s="32" t="s">
        <v>438</v>
      </c>
      <c r="U33" s="32" t="s">
        <v>344</v>
      </c>
      <c r="V33" s="16"/>
    </row>
    <row r="34" spans="1:22" ht="24" customHeight="1">
      <c r="A34" s="54" t="s">
        <v>411</v>
      </c>
      <c r="B34" s="32">
        <v>7</v>
      </c>
      <c r="C34" s="32">
        <v>6</v>
      </c>
      <c r="D34" s="32">
        <v>9</v>
      </c>
      <c r="E34" s="32"/>
      <c r="F34" s="4" t="s">
        <v>439</v>
      </c>
      <c r="G34" s="8">
        <v>0.375</v>
      </c>
      <c r="H34" s="32" t="s">
        <v>336</v>
      </c>
      <c r="I34" s="32" t="s">
        <v>438</v>
      </c>
      <c r="J34" s="32" t="s">
        <v>340</v>
      </c>
      <c r="K34" s="22"/>
      <c r="L34" s="22"/>
      <c r="M34" s="52" t="s">
        <v>412</v>
      </c>
      <c r="N34" s="32">
        <v>14</v>
      </c>
      <c r="O34" s="32">
        <v>10</v>
      </c>
      <c r="P34" s="32">
        <v>5</v>
      </c>
      <c r="Q34" s="7" t="s">
        <v>29</v>
      </c>
      <c r="R34" s="73" t="s">
        <v>408</v>
      </c>
      <c r="S34" s="32" t="s">
        <v>340</v>
      </c>
      <c r="T34" s="32" t="s">
        <v>438</v>
      </c>
      <c r="U34" s="32" t="s">
        <v>336</v>
      </c>
      <c r="V34" s="16"/>
    </row>
    <row r="35" spans="1:22" ht="24" customHeight="1">
      <c r="A35" s="54" t="s">
        <v>413</v>
      </c>
      <c r="B35" s="32">
        <v>7</v>
      </c>
      <c r="C35" s="32">
        <v>7</v>
      </c>
      <c r="D35" s="32">
        <v>27</v>
      </c>
      <c r="E35" s="32"/>
      <c r="F35" s="7" t="s">
        <v>440</v>
      </c>
      <c r="G35" s="29">
        <v>0.48958333333333331</v>
      </c>
      <c r="H35" s="32" t="s">
        <v>347</v>
      </c>
      <c r="I35" s="32" t="s">
        <v>438</v>
      </c>
      <c r="J35" s="32" t="s">
        <v>343</v>
      </c>
      <c r="K35" s="22"/>
      <c r="L35" s="22"/>
      <c r="M35" s="52" t="s">
        <v>414</v>
      </c>
      <c r="N35" s="32">
        <v>14</v>
      </c>
      <c r="O35" s="32">
        <v>10</v>
      </c>
      <c r="P35" s="32">
        <v>5</v>
      </c>
      <c r="Q35" s="10" t="s">
        <v>196</v>
      </c>
      <c r="R35" s="8">
        <v>0.45833333333333331</v>
      </c>
      <c r="S35" s="32" t="s">
        <v>343</v>
      </c>
      <c r="T35" s="32" t="s">
        <v>438</v>
      </c>
      <c r="U35" s="32" t="s">
        <v>347</v>
      </c>
      <c r="V35" s="16"/>
    </row>
    <row r="36" spans="1:22" ht="24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25"/>
      <c r="L36" s="25"/>
      <c r="M36" s="16"/>
      <c r="N36" s="16"/>
      <c r="O36" s="16"/>
      <c r="P36" s="16"/>
      <c r="Q36" s="16"/>
      <c r="R36" s="16"/>
      <c r="S36" s="16"/>
      <c r="T36" s="16"/>
      <c r="U36" s="16"/>
      <c r="V36" s="25"/>
    </row>
  </sheetData>
  <phoneticPr fontId="3"/>
  <conditionalFormatting sqref="S9:S35 A1:J1 M1:U1 B11 B13:B19 B21:B25 B27:B33 B35 J11:L35 C11:H35 I2:I35">
    <cfRule type="containsText" dxfId="76" priority="57" operator="containsText" text="東　川">
      <formula>NOT(ISERROR(SEARCH("東　川",A1)))</formula>
    </cfRule>
    <cfRule type="containsText" dxfId="75" priority="58" operator="containsText" text="名寄東">
      <formula>NOT(ISERROR(SEARCH("名寄東",A1)))</formula>
    </cfRule>
    <cfRule type="containsText" dxfId="74" priority="59" operator="containsText" text="美　深">
      <formula>NOT(ISERROR(SEARCH("美　深",A1)))</formula>
    </cfRule>
    <cfRule type="containsText" dxfId="73" priority="60" operator="containsText" text="SSSC">
      <formula>NOT(ISERROR(SEARCH("SSSC",A1)))</formula>
    </cfRule>
    <cfRule type="containsText" dxfId="72" priority="61" operator="containsText" text="富良野">
      <formula>NOT(ISERROR(SEARCH("富良野",A1)))</formula>
    </cfRule>
    <cfRule type="containsText" dxfId="71" priority="62" operator="containsText" text="留　萌">
      <formula>NOT(ISERROR(SEARCH("留　萌",A1)))</formula>
    </cfRule>
    <cfRule type="containsText" dxfId="70" priority="63" operator="containsText" text="増　毛">
      <formula>NOT(ISERROR(SEARCH("増　毛",A1)))</formula>
    </cfRule>
    <cfRule type="containsText" dxfId="69" priority="64" operator="containsText" text="上富良野">
      <formula>NOT(ISERROR(SEARCH("上富良野",A1)))</formula>
    </cfRule>
  </conditionalFormatting>
  <conditionalFormatting sqref="S9:S35 A1:J1 M1:U1 B11 B13:B19 B21:B25 B27:B33 B35 J11:L35 C11:H35 I2:I35">
    <cfRule type="containsText" dxfId="68" priority="55" operator="containsText" text="道北">
      <formula>NOT(ISERROR(SEARCH("道北",A1)))</formula>
    </cfRule>
    <cfRule type="containsText" dxfId="67" priority="56" operator="containsText" text="留萌">
      <formula>NOT(ISERROR(SEARCH("留萌",A1)))</formula>
    </cfRule>
  </conditionalFormatting>
  <conditionalFormatting sqref="A2:U35">
    <cfRule type="containsText" dxfId="66" priority="50" operator="containsText" text="稚内">
      <formula>NOT(ISERROR(SEARCH("稚内",A2)))</formula>
    </cfRule>
    <cfRule type="containsText" dxfId="65" priority="51" operator="containsText" text="稚内">
      <formula>NOT(ISERROR(SEARCH("稚内",A2)))</formula>
    </cfRule>
    <cfRule type="containsText" dxfId="64" priority="52" operator="containsText" text="稚内.">
      <formula>NOT(ISERROR(SEARCH("稚内.",A2)))</formula>
    </cfRule>
    <cfRule type="containsText" dxfId="63" priority="53" operator="containsText" text="士別">
      <formula>NOT(ISERROR(SEARCH("士別",A2)))</formula>
    </cfRule>
    <cfRule type="containsText" dxfId="62" priority="54" operator="containsText" text="名寄">
      <formula>NOT(ISERROR(SEARCH("名寄",A2)))</formula>
    </cfRule>
  </conditionalFormatting>
  <conditionalFormatting sqref="B9:B11 B13:B19 B21:B25 B27:B33 B35 J9:L35 C9:H35">
    <cfRule type="containsText" dxfId="61" priority="49" operator="containsText" text="コンサドーレ旭川">
      <formula>NOT(ISERROR(SEARCH("コンサドーレ旭川",B9)))</formula>
    </cfRule>
  </conditionalFormatting>
  <conditionalFormatting sqref="A2:U35">
    <cfRule type="containsText" dxfId="60" priority="48" operator="containsText" text="富良野">
      <formula>NOT(ISERROR(SEARCH("富良野",A2)))</formula>
    </cfRule>
  </conditionalFormatting>
  <conditionalFormatting sqref="U11:U35">
    <cfRule type="containsText" dxfId="59" priority="39" operator="containsText" text="東　川">
      <formula>NOT(ISERROR(SEARCH("東　川",U11)))</formula>
    </cfRule>
    <cfRule type="containsText" dxfId="58" priority="40" operator="containsText" text="名寄東">
      <formula>NOT(ISERROR(SEARCH("名寄東",U11)))</formula>
    </cfRule>
    <cfRule type="containsText" dxfId="57" priority="41" operator="containsText" text="美　深">
      <formula>NOT(ISERROR(SEARCH("美　深",U11)))</formula>
    </cfRule>
    <cfRule type="containsText" dxfId="56" priority="42" operator="containsText" text="SSSC">
      <formula>NOT(ISERROR(SEARCH("SSSC",U11)))</formula>
    </cfRule>
    <cfRule type="containsText" dxfId="55" priority="43" operator="containsText" text="富良野">
      <formula>NOT(ISERROR(SEARCH("富良野",U11)))</formula>
    </cfRule>
    <cfRule type="containsText" dxfId="54" priority="44" operator="containsText" text="留　萌">
      <formula>NOT(ISERROR(SEARCH("留　萌",U11)))</formula>
    </cfRule>
    <cfRule type="containsText" dxfId="53" priority="45" operator="containsText" text="増　毛">
      <formula>NOT(ISERROR(SEARCH("増　毛",U11)))</formula>
    </cfRule>
    <cfRule type="containsText" dxfId="52" priority="46" operator="containsText" text="上富良野">
      <formula>NOT(ISERROR(SEARCH("上富良野",U11)))</formula>
    </cfRule>
  </conditionalFormatting>
  <conditionalFormatting sqref="U11:U35">
    <cfRule type="containsText" dxfId="51" priority="37" operator="containsText" text="道北">
      <formula>NOT(ISERROR(SEARCH("道北",U11)))</formula>
    </cfRule>
    <cfRule type="containsText" dxfId="50" priority="38" operator="containsText" text="留萌">
      <formula>NOT(ISERROR(SEARCH("留萌",U11)))</formula>
    </cfRule>
  </conditionalFormatting>
  <conditionalFormatting sqref="U9:U35">
    <cfRule type="containsText" dxfId="49" priority="36" operator="containsText" text="コンサドーレ旭川">
      <formula>NOT(ISERROR(SEARCH("コンサドーレ旭川",U9)))</formula>
    </cfRule>
  </conditionalFormatting>
  <conditionalFormatting sqref="A2:J35 M2:U35">
    <cfRule type="containsText" dxfId="48" priority="18" operator="containsText" text="増毛">
      <formula>NOT(ISERROR(SEARCH("増毛",A2)))</formula>
    </cfRule>
  </conditionalFormatting>
  <conditionalFormatting sqref="T2:T35">
    <cfRule type="containsText" dxfId="47" priority="10" operator="containsText" text="東　川">
      <formula>NOT(ISERROR(SEARCH("東　川",T2)))</formula>
    </cfRule>
    <cfRule type="containsText" dxfId="46" priority="11" operator="containsText" text="名寄東">
      <formula>NOT(ISERROR(SEARCH("名寄東",T2)))</formula>
    </cfRule>
    <cfRule type="containsText" dxfId="45" priority="12" operator="containsText" text="美　深">
      <formula>NOT(ISERROR(SEARCH("美　深",T2)))</formula>
    </cfRule>
    <cfRule type="containsText" dxfId="44" priority="13" operator="containsText" text="SSSC">
      <formula>NOT(ISERROR(SEARCH("SSSC",T2)))</formula>
    </cfRule>
    <cfRule type="containsText" dxfId="43" priority="14" operator="containsText" text="富良野">
      <formula>NOT(ISERROR(SEARCH("富良野",T2)))</formula>
    </cfRule>
    <cfRule type="containsText" dxfId="42" priority="15" operator="containsText" text="留　萌">
      <formula>NOT(ISERROR(SEARCH("留　萌",T2)))</formula>
    </cfRule>
    <cfRule type="containsText" dxfId="41" priority="16" operator="containsText" text="増　毛">
      <formula>NOT(ISERROR(SEARCH("増　毛",T2)))</formula>
    </cfRule>
    <cfRule type="containsText" dxfId="40" priority="17" operator="containsText" text="上富良野">
      <formula>NOT(ISERROR(SEARCH("上富良野",T2)))</formula>
    </cfRule>
  </conditionalFormatting>
  <conditionalFormatting sqref="T2:T35">
    <cfRule type="containsText" dxfId="39" priority="8" operator="containsText" text="道北">
      <formula>NOT(ISERROR(SEARCH("道北",T2)))</formula>
    </cfRule>
    <cfRule type="containsText" dxfId="38" priority="9" operator="containsText" text="留萌">
      <formula>NOT(ISERROR(SEARCH("留萌",T2)))</formula>
    </cfRule>
  </conditionalFormatting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6"/>
  <sheetViews>
    <sheetView tabSelected="1" view="pageBreakPreview" zoomScaleNormal="100" zoomScaleSheetLayoutView="100" workbookViewId="0">
      <selection sqref="A1:Q14"/>
    </sheetView>
  </sheetViews>
  <sheetFormatPr defaultRowHeight="24.75" customHeight="1"/>
  <cols>
    <col min="1" max="1" width="9" style="96"/>
    <col min="2" max="3" width="9.25" style="96" bestFit="1" customWidth="1"/>
    <col min="4" max="4" width="9" style="96" customWidth="1"/>
    <col min="5" max="17" width="9.25" style="96" bestFit="1" customWidth="1"/>
    <col min="18" max="16384" width="9" style="96"/>
  </cols>
  <sheetData>
    <row r="1" spans="1:18" ht="24.75" customHeight="1">
      <c r="A1" s="94"/>
      <c r="B1" s="94" t="str">
        <f>A2</f>
        <v>神　楽</v>
      </c>
      <c r="C1" s="94" t="str">
        <f>A3</f>
        <v>神居東</v>
      </c>
      <c r="D1" s="94" t="str">
        <f>A4</f>
        <v>広　陵</v>
      </c>
      <c r="E1" s="94" t="str">
        <f>A5</f>
        <v>忠　和</v>
      </c>
      <c r="F1" s="94" t="str">
        <f>A6</f>
        <v>東　明</v>
      </c>
      <c r="G1" s="94" t="str">
        <f>A7</f>
        <v>永　山</v>
      </c>
      <c r="H1" s="94" t="str">
        <f>A8</f>
        <v>永山南</v>
      </c>
      <c r="I1" s="94" t="str">
        <f>A9</f>
        <v>附　属</v>
      </c>
      <c r="J1" s="94" t="str">
        <f>A10</f>
        <v>北　門</v>
      </c>
      <c r="K1" s="94" t="str">
        <f>A11</f>
        <v>六　合</v>
      </c>
      <c r="L1" s="94" t="str">
        <f>A12</f>
        <v>中富良野</v>
      </c>
      <c r="M1" s="94" t="str">
        <f>A13</f>
        <v>留　萌</v>
      </c>
      <c r="N1" s="94" t="str">
        <f>A14</f>
        <v>名寄SC</v>
      </c>
      <c r="O1" s="94"/>
      <c r="P1" s="94"/>
      <c r="Q1" s="94"/>
      <c r="R1" s="95"/>
    </row>
    <row r="2" spans="1:18" ht="24.75" customHeight="1">
      <c r="A2" s="94" t="s">
        <v>464</v>
      </c>
      <c r="B2" s="115"/>
      <c r="C2" s="97">
        <v>43617</v>
      </c>
      <c r="D2" s="97">
        <v>43671</v>
      </c>
      <c r="E2" s="97">
        <v>43709</v>
      </c>
      <c r="F2" s="97">
        <v>43660</v>
      </c>
      <c r="G2" s="97">
        <v>43715</v>
      </c>
      <c r="H2" s="116"/>
      <c r="I2" s="97">
        <v>43702</v>
      </c>
      <c r="J2" s="97">
        <v>43659</v>
      </c>
      <c r="K2" s="97">
        <v>43729</v>
      </c>
      <c r="L2" s="134">
        <v>43701</v>
      </c>
      <c r="M2" s="97"/>
      <c r="N2" s="97">
        <v>43604</v>
      </c>
      <c r="O2" s="97"/>
      <c r="P2" s="97"/>
      <c r="Q2" s="98">
        <f>COUNTA(B2:P2)</f>
        <v>10</v>
      </c>
      <c r="R2" s="95"/>
    </row>
    <row r="3" spans="1:18" s="100" customFormat="1" ht="24.75" customHeight="1">
      <c r="A3" s="116" t="s">
        <v>459</v>
      </c>
      <c r="B3" s="97">
        <v>43617</v>
      </c>
      <c r="C3" s="115"/>
      <c r="D3" s="97">
        <v>43611</v>
      </c>
      <c r="E3" s="97">
        <v>43624</v>
      </c>
      <c r="F3" s="97">
        <v>43715</v>
      </c>
      <c r="G3" s="134">
        <v>43722</v>
      </c>
      <c r="H3" s="97">
        <v>43701</v>
      </c>
      <c r="I3" s="97">
        <v>43680</v>
      </c>
      <c r="J3" s="97"/>
      <c r="K3" s="97"/>
      <c r="L3" s="97">
        <v>43603</v>
      </c>
      <c r="M3" s="97">
        <v>43667</v>
      </c>
      <c r="N3" s="97">
        <v>43708</v>
      </c>
      <c r="O3" s="116"/>
      <c r="P3" s="97"/>
      <c r="Q3" s="98">
        <f t="shared" ref="Q3:Q17" si="0">COUNTA(B3:P3)</f>
        <v>10</v>
      </c>
      <c r="R3" s="99"/>
    </row>
    <row r="4" spans="1:18" ht="24.75" customHeight="1">
      <c r="A4" s="116" t="s">
        <v>465</v>
      </c>
      <c r="B4" s="97">
        <v>43671</v>
      </c>
      <c r="C4" s="97">
        <v>43611</v>
      </c>
      <c r="D4" s="115"/>
      <c r="E4" s="97"/>
      <c r="F4" s="134">
        <v>43709</v>
      </c>
      <c r="G4" s="97">
        <v>43610</v>
      </c>
      <c r="H4" s="116"/>
      <c r="I4" s="97">
        <v>43708</v>
      </c>
      <c r="J4" s="97">
        <v>43625</v>
      </c>
      <c r="K4" s="97">
        <v>43716</v>
      </c>
      <c r="L4" s="97">
        <v>43666</v>
      </c>
      <c r="M4" s="97">
        <v>43688</v>
      </c>
      <c r="N4" s="97">
        <v>43701</v>
      </c>
      <c r="O4" s="97"/>
      <c r="P4" s="97"/>
      <c r="Q4" s="98">
        <f t="shared" si="0"/>
        <v>10</v>
      </c>
      <c r="R4" s="95"/>
    </row>
    <row r="5" spans="1:18" s="101" customFormat="1" ht="24.75" customHeight="1">
      <c r="A5" s="116" t="s">
        <v>473</v>
      </c>
      <c r="B5" s="97">
        <v>43709</v>
      </c>
      <c r="C5" s="97">
        <v>43624</v>
      </c>
      <c r="D5" s="135"/>
      <c r="E5" s="136"/>
      <c r="F5" s="135"/>
      <c r="G5" s="135">
        <v>43667</v>
      </c>
      <c r="H5" s="135">
        <v>43618</v>
      </c>
      <c r="I5" s="135">
        <v>43687</v>
      </c>
      <c r="J5" s="135">
        <v>43722</v>
      </c>
      <c r="K5" s="135">
        <v>43659</v>
      </c>
      <c r="L5" s="135">
        <v>43673</v>
      </c>
      <c r="M5" s="97">
        <v>43716</v>
      </c>
      <c r="N5" s="134">
        <v>43672</v>
      </c>
      <c r="O5" s="97"/>
      <c r="P5" s="116"/>
      <c r="Q5" s="98">
        <f t="shared" si="0"/>
        <v>10</v>
      </c>
      <c r="R5" s="99"/>
    </row>
    <row r="6" spans="1:18" ht="24.75" customHeight="1">
      <c r="A6" s="116" t="s">
        <v>467</v>
      </c>
      <c r="B6" s="97">
        <v>43660</v>
      </c>
      <c r="C6" s="97">
        <v>43715</v>
      </c>
      <c r="D6" s="134">
        <v>43709</v>
      </c>
      <c r="E6" s="135"/>
      <c r="F6" s="136"/>
      <c r="G6" s="134">
        <v>43688</v>
      </c>
      <c r="H6" s="135">
        <v>43666</v>
      </c>
      <c r="I6" s="135">
        <v>43624</v>
      </c>
      <c r="J6" s="135">
        <v>43701</v>
      </c>
      <c r="K6" s="135">
        <v>43672</v>
      </c>
      <c r="L6" s="135">
        <v>43611</v>
      </c>
      <c r="M6" s="97">
        <v>43708</v>
      </c>
      <c r="N6" s="97"/>
      <c r="O6" s="97"/>
      <c r="P6" s="97"/>
      <c r="Q6" s="98">
        <f t="shared" si="0"/>
        <v>10</v>
      </c>
      <c r="R6" s="95"/>
    </row>
    <row r="7" spans="1:18" s="100" customFormat="1" ht="24.75" customHeight="1">
      <c r="A7" s="116" t="s">
        <v>466</v>
      </c>
      <c r="B7" s="97">
        <v>43715</v>
      </c>
      <c r="C7" s="134">
        <v>43722</v>
      </c>
      <c r="D7" s="135">
        <v>43610</v>
      </c>
      <c r="E7" s="135">
        <v>43667</v>
      </c>
      <c r="F7" s="134">
        <v>43688</v>
      </c>
      <c r="G7" s="136"/>
      <c r="H7" s="135">
        <v>43625</v>
      </c>
      <c r="I7" s="135"/>
      <c r="J7" s="135">
        <v>43709</v>
      </c>
      <c r="K7" s="135">
        <v>43680</v>
      </c>
      <c r="L7" s="137"/>
      <c r="M7" s="97">
        <v>43672</v>
      </c>
      <c r="N7" s="97">
        <v>43687</v>
      </c>
      <c r="O7" s="97"/>
      <c r="P7" s="116"/>
      <c r="Q7" s="98">
        <f t="shared" si="0"/>
        <v>10</v>
      </c>
      <c r="R7" s="99"/>
    </row>
    <row r="8" spans="1:18" ht="24.75" customHeight="1">
      <c r="A8" s="116" t="s">
        <v>463</v>
      </c>
      <c r="B8" s="116"/>
      <c r="C8" s="97">
        <v>43701</v>
      </c>
      <c r="D8" s="137"/>
      <c r="E8" s="135">
        <v>43618</v>
      </c>
      <c r="F8" s="135">
        <v>43666</v>
      </c>
      <c r="G8" s="135">
        <v>43625</v>
      </c>
      <c r="H8" s="136"/>
      <c r="I8" s="135">
        <v>43694</v>
      </c>
      <c r="J8" s="135">
        <v>43671</v>
      </c>
      <c r="K8" s="135">
        <v>43624</v>
      </c>
      <c r="L8" s="135">
        <v>43708</v>
      </c>
      <c r="M8" s="97">
        <v>43604</v>
      </c>
      <c r="N8" s="97">
        <v>43617</v>
      </c>
      <c r="O8" s="116"/>
      <c r="P8" s="116"/>
      <c r="Q8" s="98">
        <f t="shared" si="0"/>
        <v>10</v>
      </c>
      <c r="R8" s="95"/>
    </row>
    <row r="9" spans="1:18" s="102" customFormat="1" ht="24.75" customHeight="1">
      <c r="A9" s="116" t="s">
        <v>468</v>
      </c>
      <c r="B9" s="97">
        <v>43702</v>
      </c>
      <c r="C9" s="97">
        <v>43680</v>
      </c>
      <c r="D9" s="135">
        <v>43708</v>
      </c>
      <c r="E9" s="135">
        <v>43687</v>
      </c>
      <c r="F9" s="135">
        <v>43624</v>
      </c>
      <c r="G9" s="135"/>
      <c r="H9" s="135">
        <v>43694</v>
      </c>
      <c r="I9" s="136"/>
      <c r="J9" s="135">
        <v>43660</v>
      </c>
      <c r="K9" s="135">
        <v>43701</v>
      </c>
      <c r="L9" s="135">
        <v>43617</v>
      </c>
      <c r="M9" s="97">
        <v>43673</v>
      </c>
      <c r="N9" s="97"/>
      <c r="O9" s="116"/>
      <c r="P9" s="97"/>
      <c r="Q9" s="98">
        <f t="shared" si="0"/>
        <v>10</v>
      </c>
      <c r="R9" s="99"/>
    </row>
    <row r="10" spans="1:18" ht="24.75" customHeight="1">
      <c r="A10" s="116" t="s">
        <v>458</v>
      </c>
      <c r="B10" s="97">
        <v>43659</v>
      </c>
      <c r="C10" s="97"/>
      <c r="D10" s="135">
        <v>43625</v>
      </c>
      <c r="E10" s="135">
        <v>43722</v>
      </c>
      <c r="F10" s="135">
        <v>43701</v>
      </c>
      <c r="G10" s="135">
        <v>43709</v>
      </c>
      <c r="H10" s="135">
        <v>43671</v>
      </c>
      <c r="I10" s="135">
        <v>43660</v>
      </c>
      <c r="J10" s="136"/>
      <c r="K10" s="135">
        <v>43667</v>
      </c>
      <c r="L10" s="135"/>
      <c r="M10" s="97">
        <v>43610</v>
      </c>
      <c r="N10" s="97">
        <v>43603</v>
      </c>
      <c r="O10" s="97"/>
      <c r="P10" s="97"/>
      <c r="Q10" s="98">
        <f t="shared" si="0"/>
        <v>10</v>
      </c>
      <c r="R10" s="95"/>
    </row>
    <row r="11" spans="1:18" s="103" customFormat="1" ht="24.75" customHeight="1">
      <c r="A11" s="116" t="s">
        <v>475</v>
      </c>
      <c r="B11" s="97">
        <v>43729</v>
      </c>
      <c r="C11" s="97"/>
      <c r="D11" s="135">
        <v>43716</v>
      </c>
      <c r="E11" s="135">
        <v>43659</v>
      </c>
      <c r="F11" s="135">
        <v>43672</v>
      </c>
      <c r="G11" s="135">
        <v>43680</v>
      </c>
      <c r="H11" s="135">
        <v>43624</v>
      </c>
      <c r="I11" s="135">
        <v>43701</v>
      </c>
      <c r="J11" s="135">
        <v>43667</v>
      </c>
      <c r="K11" s="136"/>
      <c r="L11" s="135">
        <v>43618</v>
      </c>
      <c r="M11" s="97"/>
      <c r="N11" s="97">
        <v>43702</v>
      </c>
      <c r="O11" s="97"/>
      <c r="P11" s="116"/>
      <c r="Q11" s="98">
        <f t="shared" si="0"/>
        <v>10</v>
      </c>
      <c r="R11" s="99"/>
    </row>
    <row r="12" spans="1:18" ht="24.75" customHeight="1">
      <c r="A12" s="116" t="s">
        <v>455</v>
      </c>
      <c r="B12" s="134">
        <v>43701</v>
      </c>
      <c r="C12" s="97">
        <v>43603</v>
      </c>
      <c r="D12" s="97">
        <v>43666</v>
      </c>
      <c r="E12" s="97">
        <v>43673</v>
      </c>
      <c r="F12" s="97">
        <v>43611</v>
      </c>
      <c r="G12" s="116"/>
      <c r="H12" s="97">
        <v>43708</v>
      </c>
      <c r="I12" s="97">
        <v>43617</v>
      </c>
      <c r="J12" s="97"/>
      <c r="K12" s="97">
        <v>43618</v>
      </c>
      <c r="L12" s="115"/>
      <c r="M12" s="97">
        <v>43597</v>
      </c>
      <c r="N12" s="134">
        <v>43701</v>
      </c>
      <c r="O12" s="97"/>
      <c r="P12" s="97"/>
      <c r="Q12" s="98">
        <f t="shared" si="0"/>
        <v>10</v>
      </c>
      <c r="R12" s="95"/>
    </row>
    <row r="13" spans="1:18" s="104" customFormat="1" ht="24.75" customHeight="1">
      <c r="A13" s="116" t="s">
        <v>456</v>
      </c>
      <c r="B13" s="97"/>
      <c r="C13" s="97">
        <v>43667</v>
      </c>
      <c r="D13" s="97">
        <v>43688</v>
      </c>
      <c r="E13" s="97">
        <v>43716</v>
      </c>
      <c r="F13" s="97">
        <v>43708</v>
      </c>
      <c r="G13" s="97">
        <v>43672</v>
      </c>
      <c r="H13" s="97">
        <v>43604</v>
      </c>
      <c r="I13" s="97">
        <v>43673</v>
      </c>
      <c r="J13" s="97">
        <v>43610</v>
      </c>
      <c r="K13" s="97"/>
      <c r="L13" s="97">
        <v>43597</v>
      </c>
      <c r="M13" s="115"/>
      <c r="N13" s="97">
        <v>43672</v>
      </c>
      <c r="O13" s="116"/>
      <c r="P13" s="97"/>
      <c r="Q13" s="98">
        <f t="shared" si="0"/>
        <v>10</v>
      </c>
      <c r="R13" s="99"/>
    </row>
    <row r="14" spans="1:18" ht="24.75" customHeight="1">
      <c r="A14" s="116" t="s">
        <v>457</v>
      </c>
      <c r="B14" s="97">
        <v>43604</v>
      </c>
      <c r="C14" s="97">
        <v>43708</v>
      </c>
      <c r="D14" s="97">
        <v>43701</v>
      </c>
      <c r="E14" s="134">
        <v>43672</v>
      </c>
      <c r="F14" s="97"/>
      <c r="G14" s="97">
        <v>43687</v>
      </c>
      <c r="H14" s="97">
        <v>43617</v>
      </c>
      <c r="I14" s="97"/>
      <c r="J14" s="97">
        <v>43603</v>
      </c>
      <c r="K14" s="97">
        <v>43702</v>
      </c>
      <c r="L14" s="134">
        <v>43701</v>
      </c>
      <c r="M14" s="97">
        <v>43672</v>
      </c>
      <c r="N14" s="115"/>
      <c r="O14" s="97"/>
      <c r="P14" s="97"/>
      <c r="Q14" s="98">
        <f t="shared" si="0"/>
        <v>10</v>
      </c>
      <c r="R14" s="95"/>
    </row>
    <row r="15" spans="1:18" ht="24.75" customHeight="1">
      <c r="A15" s="116"/>
      <c r="B15" s="97"/>
      <c r="C15" s="116"/>
      <c r="D15" s="97"/>
      <c r="E15" s="97"/>
      <c r="F15" s="97"/>
      <c r="G15" s="97"/>
      <c r="H15" s="116"/>
      <c r="I15" s="116"/>
      <c r="J15" s="97"/>
      <c r="K15" s="97"/>
      <c r="L15" s="97"/>
      <c r="M15" s="116"/>
      <c r="N15" s="97"/>
      <c r="O15" s="115"/>
      <c r="P15" s="97"/>
      <c r="Q15" s="98">
        <f t="shared" si="0"/>
        <v>0</v>
      </c>
      <c r="R15" s="95"/>
    </row>
    <row r="16" spans="1:18" ht="24.75" customHeight="1">
      <c r="A16" s="116"/>
      <c r="B16" s="97"/>
      <c r="C16" s="97"/>
      <c r="D16" s="97"/>
      <c r="E16" s="116"/>
      <c r="F16" s="97"/>
      <c r="G16" s="116"/>
      <c r="H16" s="116"/>
      <c r="I16" s="97"/>
      <c r="J16" s="97"/>
      <c r="K16" s="116"/>
      <c r="L16" s="97"/>
      <c r="M16" s="97"/>
      <c r="N16" s="97"/>
      <c r="O16" s="97"/>
      <c r="P16" s="115"/>
      <c r="Q16" s="98">
        <f t="shared" si="0"/>
        <v>0</v>
      </c>
      <c r="R16" s="95"/>
    </row>
    <row r="17" spans="1:19" ht="24.75" customHeight="1">
      <c r="A17" s="116"/>
      <c r="B17" s="113"/>
      <c r="C17" s="114"/>
      <c r="D17" s="113"/>
      <c r="E17" s="114"/>
      <c r="F17" s="113"/>
      <c r="G17" s="114"/>
      <c r="H17" s="113"/>
      <c r="I17" s="114"/>
      <c r="J17" s="113"/>
      <c r="K17" s="114"/>
      <c r="L17" s="113"/>
      <c r="M17" s="114"/>
      <c r="N17" s="113"/>
      <c r="O17" s="114"/>
      <c r="P17" s="105"/>
      <c r="Q17" s="106">
        <f t="shared" si="0"/>
        <v>0</v>
      </c>
      <c r="R17" s="95"/>
    </row>
    <row r="18" spans="1:19" ht="24.75" customHeight="1">
      <c r="A18" s="116"/>
      <c r="B18" s="156" t="str">
        <f>A19</f>
        <v>愛　宕</v>
      </c>
      <c r="C18" s="157"/>
      <c r="D18" s="156" t="str">
        <f>A20</f>
        <v>神　楽</v>
      </c>
      <c r="E18" s="157"/>
      <c r="F18" s="156" t="str">
        <f>A21</f>
        <v>広　陵</v>
      </c>
      <c r="G18" s="157"/>
      <c r="H18" s="156" t="str">
        <f>A22</f>
        <v>東　明</v>
      </c>
      <c r="I18" s="157"/>
      <c r="J18" s="156" t="str">
        <f>A23</f>
        <v>緑が丘</v>
      </c>
      <c r="K18" s="157"/>
      <c r="L18" s="156" t="str">
        <f>A24</f>
        <v>TRAUM</v>
      </c>
      <c r="M18" s="157"/>
      <c r="N18" s="156" t="str">
        <f>A25</f>
        <v>女子トレ</v>
      </c>
      <c r="O18" s="157"/>
      <c r="P18" s="159" t="s">
        <v>619</v>
      </c>
      <c r="Q18" s="159"/>
      <c r="R18" s="116"/>
      <c r="S18" s="107"/>
    </row>
    <row r="19" spans="1:19" ht="24.75" customHeight="1">
      <c r="A19" s="116" t="s">
        <v>474</v>
      </c>
      <c r="B19" s="154"/>
      <c r="C19" s="155"/>
      <c r="D19" s="97">
        <v>43625</v>
      </c>
      <c r="E19" s="108">
        <v>43736</v>
      </c>
      <c r="F19" s="134">
        <v>43729</v>
      </c>
      <c r="G19" s="97">
        <v>43701</v>
      </c>
      <c r="H19" s="97">
        <v>43722</v>
      </c>
      <c r="I19" s="108">
        <v>43730</v>
      </c>
      <c r="J19" s="97">
        <v>43659</v>
      </c>
      <c r="K19" s="97">
        <v>43687</v>
      </c>
      <c r="L19" s="97">
        <v>43694</v>
      </c>
      <c r="M19" s="97">
        <v>43715</v>
      </c>
      <c r="N19" s="97">
        <v>43618</v>
      </c>
      <c r="O19" s="97">
        <v>43672</v>
      </c>
      <c r="P19" s="97">
        <v>43702</v>
      </c>
      <c r="Q19" s="109">
        <v>43729</v>
      </c>
      <c r="R19" s="98">
        <f>COUNTA(B19:P19)</f>
        <v>13</v>
      </c>
    </row>
    <row r="20" spans="1:19" s="104" customFormat="1" ht="24.75" customHeight="1">
      <c r="A20" s="116" t="s">
        <v>464</v>
      </c>
      <c r="B20" s="97">
        <v>43625</v>
      </c>
      <c r="C20" s="108">
        <v>43736</v>
      </c>
      <c r="D20" s="154"/>
      <c r="E20" s="155"/>
      <c r="F20" s="97">
        <v>43694</v>
      </c>
      <c r="G20" s="97">
        <v>43702</v>
      </c>
      <c r="H20" s="97">
        <v>43624</v>
      </c>
      <c r="I20" s="97">
        <v>43729</v>
      </c>
      <c r="J20" s="97">
        <v>43708</v>
      </c>
      <c r="K20" s="97">
        <v>43722</v>
      </c>
      <c r="L20" s="97">
        <v>43610</v>
      </c>
      <c r="M20" s="97">
        <v>43709</v>
      </c>
      <c r="N20" s="97">
        <v>43617</v>
      </c>
      <c r="O20" s="97">
        <v>43743</v>
      </c>
      <c r="P20" s="97">
        <v>43659</v>
      </c>
      <c r="Q20" s="97">
        <v>43680</v>
      </c>
      <c r="R20" s="98">
        <f t="shared" ref="R20:R25" si="1">COUNTA(B20:Q20)</f>
        <v>14</v>
      </c>
    </row>
    <row r="21" spans="1:19" ht="24.75" customHeight="1">
      <c r="A21" s="116" t="s">
        <v>465</v>
      </c>
      <c r="B21" s="134">
        <v>43729</v>
      </c>
      <c r="C21" s="97">
        <v>43701</v>
      </c>
      <c r="D21" s="97">
        <v>43694</v>
      </c>
      <c r="E21" s="97">
        <v>43702</v>
      </c>
      <c r="F21" s="154"/>
      <c r="G21" s="155"/>
      <c r="H21" s="97">
        <v>43659</v>
      </c>
      <c r="I21" s="97">
        <v>43737</v>
      </c>
      <c r="J21" s="97">
        <v>43660</v>
      </c>
      <c r="K21" s="97">
        <v>43730</v>
      </c>
      <c r="L21" s="97">
        <v>43695</v>
      </c>
      <c r="M21" s="97">
        <v>43716</v>
      </c>
      <c r="N21" s="97">
        <v>43610</v>
      </c>
      <c r="O21" s="97">
        <v>43671</v>
      </c>
      <c r="P21" s="97">
        <v>43617</v>
      </c>
      <c r="Q21" s="97">
        <v>43736</v>
      </c>
      <c r="R21" s="98">
        <f t="shared" si="1"/>
        <v>14</v>
      </c>
    </row>
    <row r="22" spans="1:19" s="110" customFormat="1" ht="24.75" customHeight="1">
      <c r="A22" s="116" t="s">
        <v>467</v>
      </c>
      <c r="B22" s="97">
        <v>43722</v>
      </c>
      <c r="C22" s="108">
        <v>43730</v>
      </c>
      <c r="D22" s="97">
        <v>43624</v>
      </c>
      <c r="E22" s="97">
        <v>43729</v>
      </c>
      <c r="F22" s="97">
        <v>43659</v>
      </c>
      <c r="G22" s="97">
        <v>43737</v>
      </c>
      <c r="H22" s="154"/>
      <c r="I22" s="155"/>
      <c r="J22" s="97">
        <v>43694</v>
      </c>
      <c r="K22" s="97">
        <v>43715</v>
      </c>
      <c r="L22" s="97">
        <v>43660</v>
      </c>
      <c r="M22" s="97">
        <v>43671</v>
      </c>
      <c r="N22" s="97">
        <v>43611</v>
      </c>
      <c r="O22" s="97">
        <v>43736</v>
      </c>
      <c r="P22" s="97">
        <v>43666</v>
      </c>
      <c r="Q22" s="97">
        <v>43701</v>
      </c>
      <c r="R22" s="98">
        <f t="shared" si="1"/>
        <v>14</v>
      </c>
    </row>
    <row r="23" spans="1:19" ht="24.75" customHeight="1">
      <c r="A23" s="116" t="s">
        <v>461</v>
      </c>
      <c r="B23" s="97">
        <v>43659</v>
      </c>
      <c r="C23" s="97">
        <v>43687</v>
      </c>
      <c r="D23" s="97">
        <v>43708</v>
      </c>
      <c r="E23" s="97">
        <v>43722</v>
      </c>
      <c r="F23" s="97">
        <v>43660</v>
      </c>
      <c r="G23" s="97">
        <v>43730</v>
      </c>
      <c r="H23" s="97">
        <v>43694</v>
      </c>
      <c r="I23" s="97">
        <v>43715</v>
      </c>
      <c r="J23" s="154"/>
      <c r="K23" s="155"/>
      <c r="L23" s="97">
        <v>43672</v>
      </c>
      <c r="M23" s="97">
        <v>43702</v>
      </c>
      <c r="N23" s="97">
        <v>43603</v>
      </c>
      <c r="O23" s="97">
        <v>43695</v>
      </c>
      <c r="P23" s="97">
        <v>43617</v>
      </c>
      <c r="Q23" s="97">
        <v>43729</v>
      </c>
      <c r="R23" s="98">
        <f t="shared" si="1"/>
        <v>14</v>
      </c>
    </row>
    <row r="24" spans="1:19" s="111" customFormat="1" ht="24.75" customHeight="1">
      <c r="A24" s="116" t="s">
        <v>344</v>
      </c>
      <c r="B24" s="97">
        <v>43694</v>
      </c>
      <c r="C24" s="97">
        <v>43715</v>
      </c>
      <c r="D24" s="97">
        <v>43610</v>
      </c>
      <c r="E24" s="97">
        <v>43709</v>
      </c>
      <c r="F24" s="97">
        <v>43716</v>
      </c>
      <c r="G24" s="97">
        <v>43695</v>
      </c>
      <c r="H24" s="97">
        <v>43660</v>
      </c>
      <c r="I24" s="97">
        <v>43671</v>
      </c>
      <c r="J24" s="97">
        <v>43672</v>
      </c>
      <c r="K24" s="97">
        <v>43702</v>
      </c>
      <c r="L24" s="154"/>
      <c r="M24" s="155"/>
      <c r="N24" s="97">
        <v>43604</v>
      </c>
      <c r="O24" s="97">
        <v>43724</v>
      </c>
      <c r="P24" s="97">
        <v>43638</v>
      </c>
      <c r="Q24" s="97">
        <v>43737</v>
      </c>
      <c r="R24" s="98">
        <f t="shared" si="1"/>
        <v>14</v>
      </c>
    </row>
    <row r="25" spans="1:19" ht="24.75" customHeight="1">
      <c r="A25" s="116" t="s">
        <v>462</v>
      </c>
      <c r="B25" s="97">
        <v>43618</v>
      </c>
      <c r="C25" s="97">
        <v>43672</v>
      </c>
      <c r="D25" s="97">
        <v>43617</v>
      </c>
      <c r="E25" s="97">
        <v>43743</v>
      </c>
      <c r="F25" s="97">
        <v>43610</v>
      </c>
      <c r="G25" s="97">
        <v>43671</v>
      </c>
      <c r="H25" s="97">
        <v>43611</v>
      </c>
      <c r="I25" s="97">
        <v>43736</v>
      </c>
      <c r="J25" s="97">
        <v>43603</v>
      </c>
      <c r="K25" s="97">
        <v>43695</v>
      </c>
      <c r="L25" s="97">
        <v>43604</v>
      </c>
      <c r="M25" s="97">
        <v>43724</v>
      </c>
      <c r="N25" s="158"/>
      <c r="O25" s="158"/>
      <c r="P25" s="97">
        <v>43708</v>
      </c>
      <c r="Q25" s="97">
        <v>43744</v>
      </c>
      <c r="R25" s="98">
        <f t="shared" si="1"/>
        <v>14</v>
      </c>
    </row>
    <row r="26" spans="1:19" ht="24.75" customHeight="1">
      <c r="A26" s="116" t="s">
        <v>620</v>
      </c>
      <c r="B26" s="97">
        <v>43702</v>
      </c>
      <c r="C26" s="109">
        <v>43729</v>
      </c>
      <c r="D26" s="97">
        <v>43659</v>
      </c>
      <c r="E26" s="97">
        <v>43680</v>
      </c>
      <c r="F26" s="97">
        <v>43617</v>
      </c>
      <c r="G26" s="97">
        <v>43736</v>
      </c>
      <c r="H26" s="97">
        <v>43666</v>
      </c>
      <c r="I26" s="97">
        <v>43701</v>
      </c>
      <c r="J26" s="97">
        <v>43617</v>
      </c>
      <c r="K26" s="97">
        <v>43729</v>
      </c>
      <c r="L26" s="97">
        <v>43638</v>
      </c>
      <c r="M26" s="97">
        <v>43737</v>
      </c>
      <c r="N26" s="97">
        <v>43708</v>
      </c>
      <c r="O26" s="97">
        <v>43744</v>
      </c>
      <c r="P26" s="158"/>
      <c r="Q26" s="158"/>
      <c r="R26" s="98">
        <f>COUNTA(B26:Q26)</f>
        <v>14</v>
      </c>
      <c r="S26" s="112"/>
    </row>
  </sheetData>
  <mergeCells count="16">
    <mergeCell ref="J23:K23"/>
    <mergeCell ref="L24:M24"/>
    <mergeCell ref="N25:O25"/>
    <mergeCell ref="P26:Q26"/>
    <mergeCell ref="N18:O18"/>
    <mergeCell ref="P18:Q18"/>
    <mergeCell ref="J18:K18"/>
    <mergeCell ref="L18:M18"/>
    <mergeCell ref="B19:C19"/>
    <mergeCell ref="D20:E20"/>
    <mergeCell ref="F21:G21"/>
    <mergeCell ref="H22:I22"/>
    <mergeCell ref="B18:C18"/>
    <mergeCell ref="D18:E18"/>
    <mergeCell ref="F18:G18"/>
    <mergeCell ref="H18:I18"/>
  </mergeCells>
  <phoneticPr fontId="3"/>
  <pageMargins left="0.31496062992125984" right="0.31496062992125984" top="0.35433070866141736" bottom="0.35433070866141736" header="0.31496062992125984" footer="0.31496062992125984"/>
  <pageSetup paperSize="9" scale="86" orientation="landscape" r:id="rId1"/>
  <colBreaks count="1" manualBreakCount="1">
    <brk id="18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全日程</vt:lpstr>
      <vt:lpstr>地区カブス</vt:lpstr>
      <vt:lpstr>ブロックカブス</vt:lpstr>
      <vt:lpstr>U13サテリーグ日程表</vt:lpstr>
      <vt:lpstr>Sheet1</vt:lpstr>
      <vt:lpstr>Sheet2</vt:lpstr>
      <vt:lpstr>Sheet3</vt:lpstr>
      <vt:lpstr>U13サテリーグ日程表!Print_Area</vt:lpstr>
      <vt:lpstr>ブロックカブス!Print_Area</vt:lpstr>
      <vt:lpstr>全日程!Print_Area</vt:lpstr>
      <vt:lpstr>地区カブス!Print_Area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frankmill</dc:creator>
  <cp:lastModifiedBy>frankmill</cp:lastModifiedBy>
  <dcterms:created xsi:type="dcterms:W3CDTF">2019-04-10T11:25:33Z</dcterms:created>
  <dcterms:modified xsi:type="dcterms:W3CDTF">2019-07-18T20:58:19Z</dcterms:modified>
</cp:coreProperties>
</file>