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oldbo\OneDrive\ドキュメント\ELEVEN2019\reiwa7\youkou\2025\"/>
    </mc:Choice>
  </mc:AlternateContent>
  <xr:revisionPtr revIDLastSave="0" documentId="13_ncr:1_{2F43E8CC-F270-4AB0-AA32-2D826D460D1A}" xr6:coauthVersionLast="47" xr6:coauthVersionMax="47" xr10:uidLastSave="{00000000-0000-0000-0000-000000000000}"/>
  <bookViews>
    <workbookView xWindow="-120" yWindow="-120" windowWidth="29040" windowHeight="15720" xr2:uid="{00000000-000D-0000-FFFF-FFFF00000000}"/>
  </bookViews>
  <sheets>
    <sheet name="旭川・道北地区カブス要項2025" sheetId="15" r:id="rId1"/>
    <sheet name="参加申込書" sheetId="20" r:id="rId2"/>
    <sheet name="選手登録用紙 (2)" sheetId="27" r:id="rId3"/>
    <sheet name="プログラム (2)" sheetId="28" r:id="rId4"/>
    <sheet name="地区カブスオーダー用紙" sheetId="23" r:id="rId5"/>
    <sheet name="交代用紙" sheetId="30" r:id="rId6"/>
  </sheets>
  <externalReferences>
    <externalReference r:id="rId7"/>
  </externalReferences>
  <definedNames>
    <definedName name="Excel_BuiltIn_Print_Area">#REF!</definedName>
    <definedName name="_xlnm.Print_Area" localSheetId="3">'プログラム (2)'!$A$1:$O$27</definedName>
    <definedName name="_xlnm.Print_Area" localSheetId="0">旭川・道北地区カブス要項2025!$A$1:$AH$106</definedName>
    <definedName name="_xlnm.Print_Area" localSheetId="5">交代用紙!$B$1:$O$35</definedName>
    <definedName name="_xlnm.Print_Area" localSheetId="1">参加申込書!$A$1:$AC$41</definedName>
    <definedName name="_xlnm.Print_Area" localSheetId="2">'選手登録用紙 (2)'!$A$1:$BG$45</definedName>
    <definedName name="_xlnm.Print_Area" localSheetId="4">地区カブスオーダー用紙!$A$1:$Z$41</definedName>
  </definedNames>
  <calcPr calcId="191029"/>
</workbook>
</file>

<file path=xl/calcChain.xml><?xml version="1.0" encoding="utf-8"?>
<calcChain xmlns="http://schemas.openxmlformats.org/spreadsheetml/2006/main">
  <c r="B4" i="30" l="1"/>
  <c r="M4" i="30" s="1"/>
  <c r="A18" i="28" l="1"/>
  <c r="B18" i="28"/>
  <c r="C18" i="28"/>
  <c r="E18" i="28"/>
  <c r="A19" i="28"/>
  <c r="B19" i="28"/>
  <c r="C19" i="28"/>
  <c r="E19" i="28"/>
  <c r="A20" i="28"/>
  <c r="B20" i="28"/>
  <c r="C20" i="28"/>
  <c r="E20" i="28"/>
  <c r="A21" i="28"/>
  <c r="B21" i="28"/>
  <c r="C21" i="28"/>
  <c r="E21" i="28"/>
  <c r="A22" i="28"/>
  <c r="B22" i="28"/>
  <c r="C22" i="28"/>
  <c r="E22" i="28"/>
  <c r="A23" i="28"/>
  <c r="B23" i="28"/>
  <c r="C23" i="28"/>
  <c r="E23" i="28"/>
  <c r="A24" i="28"/>
  <c r="B24" i="28"/>
  <c r="C24" i="28"/>
  <c r="E24" i="28"/>
  <c r="A25" i="28"/>
  <c r="B25" i="28"/>
  <c r="C25" i="28"/>
  <c r="E25" i="28"/>
  <c r="A26" i="28"/>
  <c r="B26" i="28"/>
  <c r="C26" i="28"/>
  <c r="E26" i="28"/>
  <c r="A27" i="28"/>
  <c r="B27" i="28"/>
  <c r="C27" i="28"/>
  <c r="E27" i="28"/>
  <c r="A28" i="28"/>
  <c r="B28" i="28"/>
  <c r="C28" i="28"/>
  <c r="E28" i="28"/>
  <c r="A29" i="28"/>
  <c r="B29" i="28"/>
  <c r="C29" i="28"/>
  <c r="E29" i="28"/>
  <c r="A30" i="28"/>
  <c r="B30" i="28"/>
  <c r="C30" i="28"/>
  <c r="E30" i="28"/>
  <c r="A31" i="28"/>
  <c r="B31" i="28"/>
  <c r="C31" i="28"/>
  <c r="E31" i="28"/>
  <c r="A32" i="28"/>
  <c r="B32" i="28"/>
  <c r="C32" i="28"/>
  <c r="E32" i="28"/>
  <c r="A33" i="28"/>
  <c r="B33" i="28"/>
  <c r="C33" i="28"/>
  <c r="E33" i="28"/>
  <c r="A34" i="28"/>
  <c r="B34" i="28"/>
  <c r="C34" i="28"/>
  <c r="E34" i="28"/>
  <c r="A35" i="28"/>
  <c r="B35" i="28"/>
  <c r="C35" i="28"/>
  <c r="E35" i="28"/>
  <c r="A36" i="28"/>
  <c r="B36" i="28"/>
  <c r="C36" i="28"/>
  <c r="E36" i="28"/>
  <c r="A37" i="28"/>
  <c r="B37" i="28"/>
  <c r="C37" i="28"/>
  <c r="E37" i="28"/>
  <c r="A38" i="28"/>
  <c r="B38" i="28"/>
  <c r="C38" i="28"/>
  <c r="E38" i="28"/>
  <c r="A39" i="28"/>
  <c r="B39" i="28"/>
  <c r="C39" i="28"/>
  <c r="E39" i="28"/>
  <c r="A40" i="28"/>
  <c r="B40" i="28"/>
  <c r="C40" i="28"/>
  <c r="E40" i="28"/>
  <c r="A41" i="28"/>
  <c r="B41" i="28"/>
  <c r="C41" i="28"/>
  <c r="E41" i="28"/>
  <c r="A42" i="28"/>
  <c r="B42" i="28"/>
  <c r="C42" i="28"/>
  <c r="E42" i="28"/>
  <c r="A43" i="28"/>
  <c r="B43" i="28"/>
  <c r="C43" i="28"/>
  <c r="E43" i="28"/>
  <c r="A44" i="28"/>
  <c r="B44" i="28"/>
  <c r="C44" i="28"/>
  <c r="E44" i="28"/>
  <c r="A45" i="28"/>
  <c r="B45" i="28"/>
  <c r="C45" i="28"/>
  <c r="E45" i="28"/>
  <c r="A46" i="28"/>
  <c r="B46" i="28"/>
  <c r="C46" i="28"/>
  <c r="E46" i="28"/>
  <c r="A47" i="28"/>
  <c r="B47" i="28"/>
  <c r="C47" i="28"/>
  <c r="E47" i="28"/>
  <c r="A48" i="28"/>
  <c r="B48" i="28"/>
  <c r="C48" i="28"/>
  <c r="E48" i="28"/>
  <c r="A49" i="28"/>
  <c r="B49" i="28"/>
  <c r="C49" i="28"/>
  <c r="E49" i="28"/>
  <c r="A50" i="28"/>
  <c r="B50" i="28"/>
  <c r="C50" i="28"/>
  <c r="E50" i="28"/>
  <c r="A51" i="28"/>
  <c r="B51" i="28"/>
  <c r="C51" i="28"/>
  <c r="E51" i="28"/>
  <c r="A52" i="28"/>
  <c r="B52" i="28"/>
  <c r="C52" i="28"/>
  <c r="E52" i="28"/>
  <c r="A53" i="28"/>
  <c r="B53" i="28"/>
  <c r="C53" i="28"/>
  <c r="E53" i="28"/>
  <c r="A54" i="28"/>
  <c r="B54" i="28"/>
  <c r="C54" i="28"/>
  <c r="E54" i="28"/>
  <c r="A55" i="28"/>
  <c r="B55" i="28"/>
  <c r="C55" i="28"/>
  <c r="E55" i="28"/>
  <c r="A56" i="28"/>
  <c r="B56" i="28"/>
  <c r="C56" i="28"/>
  <c r="E56" i="28"/>
  <c r="A57" i="28"/>
  <c r="B57" i="28"/>
  <c r="C57" i="28"/>
  <c r="E57" i="28"/>
  <c r="A58" i="28"/>
  <c r="B58" i="28"/>
  <c r="C58" i="28"/>
  <c r="E58" i="28"/>
  <c r="A59" i="28"/>
  <c r="B59" i="28"/>
  <c r="C59" i="28"/>
  <c r="E59" i="28"/>
  <c r="A60" i="28"/>
  <c r="B60" i="28"/>
  <c r="C60" i="28"/>
  <c r="E60" i="28"/>
  <c r="A61" i="28"/>
  <c r="B61" i="28"/>
  <c r="C61" i="28"/>
  <c r="E61" i="28"/>
  <c r="A62" i="28"/>
  <c r="B62" i="28"/>
  <c r="C62" i="28"/>
  <c r="E62" i="28"/>
  <c r="A63" i="28"/>
  <c r="B63" i="28"/>
  <c r="C63" i="28"/>
  <c r="E63" i="28"/>
  <c r="A64" i="28"/>
  <c r="B64" i="28"/>
  <c r="C64" i="28"/>
  <c r="E64" i="28"/>
  <c r="A65" i="28"/>
  <c r="B65" i="28"/>
  <c r="C65" i="28"/>
  <c r="E65" i="28"/>
  <c r="A66" i="28"/>
  <c r="B66" i="28"/>
  <c r="C66" i="28"/>
  <c r="E66" i="28"/>
  <c r="A67" i="28"/>
  <c r="B67" i="28"/>
  <c r="C67" i="28"/>
  <c r="E67" i="28"/>
  <c r="A68" i="28"/>
  <c r="B68" i="28"/>
  <c r="C68" i="28"/>
  <c r="E68" i="28"/>
  <c r="A69" i="28"/>
  <c r="B69" i="28"/>
  <c r="C69" i="28"/>
  <c r="E69" i="28"/>
  <c r="A70" i="28"/>
  <c r="B70" i="28"/>
  <c r="C70" i="28"/>
  <c r="E70" i="28"/>
  <c r="A71" i="28"/>
  <c r="B71" i="28"/>
  <c r="C71" i="28"/>
  <c r="E71" i="28"/>
  <c r="A72" i="28"/>
  <c r="B72" i="28"/>
  <c r="C72" i="28"/>
  <c r="E72" i="28"/>
  <c r="A73" i="28"/>
  <c r="B73" i="28"/>
  <c r="C73" i="28"/>
  <c r="E73" i="28"/>
  <c r="A74" i="28"/>
  <c r="B74" i="28"/>
  <c r="C74" i="28"/>
  <c r="E74" i="28"/>
  <c r="A75" i="28"/>
  <c r="B75" i="28"/>
  <c r="C75" i="28"/>
  <c r="E75" i="28"/>
  <c r="A76" i="28"/>
  <c r="B76" i="28"/>
  <c r="C76" i="28"/>
  <c r="E76" i="28"/>
  <c r="A77" i="28"/>
  <c r="B77" i="28"/>
  <c r="C77" i="28"/>
  <c r="E77" i="28"/>
  <c r="A78" i="28"/>
  <c r="B78" i="28"/>
  <c r="C78" i="28"/>
  <c r="E78" i="28"/>
  <c r="A79" i="28"/>
  <c r="B79" i="28"/>
  <c r="C79" i="28"/>
  <c r="E79" i="28"/>
  <c r="A80" i="28"/>
  <c r="B80" i="28"/>
  <c r="C80" i="28"/>
  <c r="E80" i="28"/>
  <c r="A81" i="28"/>
  <c r="B81" i="28"/>
  <c r="C81" i="28"/>
  <c r="E81" i="28"/>
  <c r="A82" i="28"/>
  <c r="B82" i="28"/>
  <c r="C82" i="28"/>
  <c r="E82" i="28"/>
  <c r="A83" i="28"/>
  <c r="B83" i="28"/>
  <c r="C83" i="28"/>
  <c r="E83" i="28"/>
  <c r="A84" i="28"/>
  <c r="B84" i="28"/>
  <c r="C84" i="28"/>
  <c r="E84" i="28"/>
  <c r="A85" i="28"/>
  <c r="B85" i="28"/>
  <c r="C85" i="28"/>
  <c r="E85" i="28"/>
  <c r="A86" i="28"/>
  <c r="B86" i="28"/>
  <c r="C86" i="28"/>
  <c r="E86" i="28"/>
  <c r="A87" i="28"/>
  <c r="B87" i="28"/>
  <c r="C87" i="28"/>
  <c r="E87" i="28"/>
  <c r="A88" i="28"/>
  <c r="B88" i="28"/>
  <c r="C88" i="28"/>
  <c r="E88" i="28"/>
  <c r="A89" i="28"/>
  <c r="B89" i="28"/>
  <c r="C89" i="28"/>
  <c r="E89" i="28"/>
  <c r="A90" i="28"/>
  <c r="B90" i="28"/>
  <c r="C90" i="28"/>
  <c r="E90" i="28"/>
  <c r="A91" i="28"/>
  <c r="B91" i="28"/>
  <c r="C91" i="28"/>
  <c r="E91" i="28"/>
  <c r="A92" i="28"/>
  <c r="B92" i="28"/>
  <c r="C92" i="28"/>
  <c r="E92" i="28"/>
  <c r="A93" i="28"/>
  <c r="B93" i="28"/>
  <c r="C93" i="28"/>
  <c r="E93" i="28"/>
  <c r="A94" i="28"/>
  <c r="B94" i="28"/>
  <c r="C94" i="28"/>
  <c r="E94" i="28"/>
  <c r="A95" i="28"/>
  <c r="B95" i="28"/>
  <c r="C95" i="28"/>
  <c r="E95" i="28"/>
  <c r="A96" i="28"/>
  <c r="B96" i="28"/>
  <c r="C96" i="28"/>
  <c r="E96" i="28"/>
  <c r="A97" i="28"/>
  <c r="B97" i="28"/>
  <c r="C97" i="28"/>
  <c r="E97" i="28"/>
  <c r="A98" i="28"/>
  <c r="B98" i="28"/>
  <c r="C98" i="28"/>
  <c r="E98" i="28"/>
  <c r="A99" i="28"/>
  <c r="B99" i="28"/>
  <c r="C99" i="28"/>
  <c r="E99" i="28"/>
  <c r="A100" i="28"/>
  <c r="B100" i="28"/>
  <c r="C100" i="28"/>
  <c r="E100" i="28"/>
  <c r="A101" i="28"/>
  <c r="B101" i="28"/>
  <c r="C101" i="28"/>
  <c r="E101" i="28"/>
  <c r="A102" i="28"/>
  <c r="B102" i="28"/>
  <c r="C102" i="28"/>
  <c r="E102" i="28"/>
  <c r="A103" i="28"/>
  <c r="B103" i="28"/>
  <c r="C103" i="28"/>
  <c r="E103" i="28"/>
  <c r="A104" i="28"/>
  <c r="B104" i="28"/>
  <c r="C104" i="28"/>
  <c r="E104" i="28"/>
  <c r="A105" i="28"/>
  <c r="B105" i="28"/>
  <c r="C105" i="28"/>
  <c r="E105" i="28"/>
  <c r="A106" i="28"/>
  <c r="B106" i="28"/>
  <c r="C106" i="28"/>
  <c r="E106" i="28"/>
  <c r="A107" i="28"/>
  <c r="B107" i="28"/>
  <c r="C107" i="28"/>
  <c r="E107" i="28"/>
  <c r="A108" i="28"/>
  <c r="B108" i="28"/>
  <c r="C108" i="28"/>
  <c r="E108" i="28"/>
  <c r="A109" i="28"/>
  <c r="B109" i="28"/>
  <c r="C109" i="28"/>
  <c r="E109" i="28"/>
  <c r="A110" i="28"/>
  <c r="B110" i="28"/>
  <c r="C110" i="28"/>
  <c r="E110" i="28"/>
  <c r="A111" i="28"/>
  <c r="B111" i="28"/>
  <c r="C111" i="28"/>
  <c r="E111" i="28"/>
  <c r="A112" i="28"/>
  <c r="B112" i="28"/>
  <c r="C112" i="28"/>
  <c r="E112" i="28"/>
  <c r="A113" i="28"/>
  <c r="B113" i="28"/>
  <c r="C113" i="28"/>
  <c r="E113" i="28"/>
  <c r="A114" i="28"/>
  <c r="B114" i="28"/>
  <c r="C114" i="28"/>
  <c r="E114" i="28"/>
  <c r="A115" i="28"/>
  <c r="B115" i="28"/>
  <c r="C115" i="28"/>
  <c r="E115" i="28"/>
  <c r="A116" i="28"/>
  <c r="B116" i="28"/>
  <c r="C116" i="28"/>
  <c r="E116" i="28"/>
  <c r="A117" i="28"/>
  <c r="B117" i="28"/>
  <c r="C117" i="28"/>
  <c r="E117" i="28"/>
  <c r="A118" i="28"/>
  <c r="B118" i="28"/>
  <c r="C118" i="28"/>
  <c r="E118" i="28"/>
  <c r="A119" i="28"/>
  <c r="B119" i="28"/>
  <c r="C119" i="28"/>
  <c r="E119" i="28"/>
  <c r="A120" i="28"/>
  <c r="B120" i="28"/>
  <c r="C120" i="28"/>
  <c r="E120" i="28"/>
  <c r="A121" i="28"/>
  <c r="B121" i="28"/>
  <c r="C121" i="28"/>
  <c r="E121" i="28"/>
  <c r="A122" i="28"/>
  <c r="B122" i="28"/>
  <c r="C122" i="28"/>
  <c r="E122" i="28"/>
  <c r="A123" i="28"/>
  <c r="B123" i="28"/>
  <c r="C123" i="28"/>
  <c r="E123" i="28"/>
  <c r="A124" i="28"/>
  <c r="B124" i="28"/>
  <c r="C124" i="28"/>
  <c r="E124" i="28"/>
  <c r="A125" i="28"/>
  <c r="B125" i="28"/>
  <c r="C125" i="28"/>
  <c r="E125" i="28"/>
  <c r="A126" i="28"/>
  <c r="B126" i="28"/>
  <c r="C126" i="28"/>
  <c r="E126" i="28"/>
  <c r="A127" i="28"/>
  <c r="B127" i="28"/>
  <c r="C127" i="28"/>
  <c r="E127" i="28"/>
  <c r="A128" i="28"/>
  <c r="B128" i="28"/>
  <c r="C128" i="28"/>
  <c r="E128" i="28"/>
  <c r="A129" i="28"/>
  <c r="B129" i="28"/>
  <c r="C129" i="28"/>
  <c r="E129" i="28"/>
  <c r="A130" i="28"/>
  <c r="B130" i="28"/>
  <c r="C130" i="28"/>
  <c r="E130" i="28"/>
  <c r="A131" i="28"/>
  <c r="B131" i="28"/>
  <c r="C131" i="28"/>
  <c r="E131" i="28"/>
  <c r="A132" i="28"/>
  <c r="B132" i="28"/>
  <c r="C132" i="28"/>
  <c r="E132" i="28"/>
  <c r="A133" i="28"/>
  <c r="B133" i="28"/>
  <c r="C133" i="28"/>
  <c r="E133" i="28"/>
  <c r="A134" i="28"/>
  <c r="B134" i="28"/>
  <c r="C134" i="28"/>
  <c r="E134" i="28"/>
  <c r="A135" i="28"/>
  <c r="B135" i="28"/>
  <c r="C135" i="28"/>
  <c r="E135" i="28"/>
  <c r="H3" i="23"/>
  <c r="T40" i="23"/>
  <c r="R40" i="23"/>
  <c r="K40" i="23"/>
  <c r="C40" i="23"/>
  <c r="T39" i="23"/>
  <c r="R39" i="23"/>
  <c r="K39" i="23"/>
  <c r="C39" i="23"/>
  <c r="T38" i="23"/>
  <c r="R38" i="23"/>
  <c r="K38" i="23"/>
  <c r="C38" i="23"/>
  <c r="T37" i="23"/>
  <c r="R37" i="23"/>
  <c r="K37" i="23"/>
  <c r="C37" i="23"/>
  <c r="T36" i="23"/>
  <c r="R36" i="23"/>
  <c r="K36" i="23"/>
  <c r="C36" i="23"/>
  <c r="T35" i="23"/>
  <c r="R35" i="23"/>
  <c r="K35" i="23"/>
  <c r="C35" i="23"/>
  <c r="T34" i="23"/>
  <c r="R34" i="23"/>
  <c r="K34" i="23"/>
  <c r="C34" i="23"/>
  <c r="T33" i="23"/>
  <c r="R33" i="23"/>
  <c r="K33" i="23"/>
  <c r="C33" i="23"/>
  <c r="T32" i="23"/>
  <c r="R32" i="23"/>
  <c r="K32" i="23"/>
  <c r="C32" i="23"/>
  <c r="T31" i="23"/>
  <c r="R31" i="23"/>
  <c r="K31" i="23"/>
  <c r="C31" i="23"/>
  <c r="T30" i="23"/>
  <c r="R30" i="23"/>
  <c r="K30" i="23"/>
  <c r="C30" i="23"/>
  <c r="T29" i="23"/>
  <c r="R29" i="23"/>
  <c r="K29" i="23"/>
  <c r="C29" i="23"/>
  <c r="T28" i="23"/>
  <c r="R28" i="23"/>
  <c r="K28" i="23"/>
  <c r="C28" i="23"/>
  <c r="T27" i="23"/>
  <c r="R27" i="23"/>
  <c r="K27" i="23"/>
  <c r="C27" i="23"/>
  <c r="T26" i="23"/>
  <c r="R26" i="23"/>
  <c r="K26" i="23"/>
  <c r="C26" i="23"/>
  <c r="T25" i="23"/>
  <c r="R25" i="23"/>
  <c r="K25" i="23"/>
  <c r="C25" i="23"/>
  <c r="T24" i="23"/>
  <c r="R24" i="23"/>
  <c r="K24" i="23"/>
  <c r="C24" i="23"/>
  <c r="T23" i="23"/>
  <c r="R23" i="23"/>
  <c r="K23" i="23"/>
  <c r="C23" i="23"/>
  <c r="T22" i="23"/>
  <c r="R22" i="23"/>
  <c r="K22" i="23"/>
  <c r="C22" i="23"/>
  <c r="T21" i="23"/>
  <c r="R21" i="23"/>
  <c r="K21" i="23"/>
  <c r="C21" i="23"/>
  <c r="T20" i="23"/>
  <c r="R20" i="23"/>
  <c r="K20" i="23"/>
  <c r="C20" i="23"/>
  <c r="T19" i="23"/>
  <c r="R19" i="23"/>
  <c r="K19" i="23"/>
  <c r="C19" i="23"/>
  <c r="T18" i="23"/>
  <c r="R18" i="23"/>
  <c r="K18" i="23"/>
  <c r="C18" i="23"/>
  <c r="T17" i="23"/>
  <c r="R17" i="23"/>
  <c r="K17" i="23"/>
  <c r="C17" i="23"/>
  <c r="T16" i="23"/>
  <c r="R16" i="23"/>
  <c r="K16" i="23"/>
  <c r="C16" i="23"/>
  <c r="T15" i="23"/>
  <c r="R15" i="23"/>
  <c r="K15" i="23"/>
  <c r="C15" i="23"/>
  <c r="T14" i="23"/>
  <c r="R14" i="23"/>
  <c r="K14" i="23"/>
  <c r="C14" i="23"/>
  <c r="T13" i="23"/>
  <c r="R13" i="23"/>
  <c r="K13" i="23"/>
  <c r="C13" i="23"/>
  <c r="T12" i="23"/>
  <c r="R12" i="23"/>
  <c r="K12" i="23"/>
  <c r="C12" i="23"/>
  <c r="T11" i="23"/>
  <c r="R11" i="23"/>
  <c r="K11" i="23"/>
  <c r="C11" i="23"/>
  <c r="T10" i="23"/>
  <c r="R10" i="23"/>
  <c r="K10" i="23"/>
  <c r="C10" i="23"/>
  <c r="T9" i="23"/>
  <c r="R9" i="23"/>
  <c r="K9" i="23"/>
  <c r="C9" i="23"/>
  <c r="T8" i="23"/>
  <c r="R8" i="23"/>
  <c r="K8" i="23"/>
  <c r="C8" i="23"/>
  <c r="T7" i="23"/>
  <c r="R7" i="23"/>
  <c r="K7" i="23"/>
  <c r="C7" i="23"/>
  <c r="T6" i="23"/>
  <c r="R6" i="23"/>
  <c r="K6" i="23"/>
  <c r="C6" i="23"/>
  <c r="N15" i="28"/>
  <c r="L15" i="28"/>
  <c r="J15" i="28"/>
  <c r="H15" i="28"/>
  <c r="C15" i="28"/>
  <c r="E1" i="28"/>
  <c r="A1" i="27"/>
  <c r="AD1" i="27" s="1"/>
  <c r="E140" i="28"/>
  <c r="C140" i="28"/>
  <c r="B140" i="28"/>
  <c r="A140" i="28"/>
  <c r="E139" i="28"/>
  <c r="C139" i="28"/>
  <c r="B139" i="28"/>
  <c r="A139" i="28"/>
  <c r="E138" i="28"/>
  <c r="C138" i="28"/>
  <c r="B138" i="28"/>
  <c r="A138" i="28"/>
  <c r="E137" i="28"/>
  <c r="C137" i="28"/>
  <c r="B137" i="28"/>
  <c r="A137" i="28"/>
  <c r="E136" i="28"/>
  <c r="C136" i="28"/>
  <c r="B136" i="28"/>
  <c r="A136" i="28"/>
  <c r="O27" i="28"/>
  <c r="N27" i="28"/>
  <c r="M27" i="28"/>
  <c r="L27" i="28"/>
  <c r="O26" i="28"/>
  <c r="N26" i="28"/>
  <c r="M26" i="28"/>
  <c r="L26" i="28"/>
  <c r="O25" i="28"/>
  <c r="N25" i="28"/>
  <c r="M25" i="28"/>
  <c r="L25" i="28"/>
  <c r="E17" i="28"/>
  <c r="C17" i="28"/>
  <c r="B17" i="28"/>
  <c r="A17" i="28"/>
  <c r="AE28" i="20" l="1"/>
  <c r="AE31" i="20"/>
  <c r="AE30" i="20"/>
  <c r="AE29" i="20"/>
  <c r="AE12" i="20"/>
  <c r="C1" i="23" l="1"/>
</calcChain>
</file>

<file path=xl/sharedStrings.xml><?xml version="1.0" encoding="utf-8"?>
<sst xmlns="http://schemas.openxmlformats.org/spreadsheetml/2006/main" count="397" uniqueCount="248">
  <si>
    <t>各中学校長</t>
    <rPh sb="0" eb="1">
      <t>カク</t>
    </rPh>
    <rPh sb="1" eb="4">
      <t>チュウガッコウ</t>
    </rPh>
    <rPh sb="4" eb="5">
      <t>チョウ</t>
    </rPh>
    <phoneticPr fontId="7"/>
  </si>
  <si>
    <t>各サッカー部顧問</t>
    <rPh sb="0" eb="1">
      <t>カク</t>
    </rPh>
    <rPh sb="5" eb="6">
      <t>ブ</t>
    </rPh>
    <rPh sb="6" eb="8">
      <t>コモン</t>
    </rPh>
    <phoneticPr fontId="7"/>
  </si>
  <si>
    <t>クラブチーム指導者</t>
    <rPh sb="6" eb="9">
      <t>シドウシャ</t>
    </rPh>
    <phoneticPr fontId="7"/>
  </si>
  <si>
    <t>様</t>
    <rPh sb="0" eb="1">
      <t>サマ</t>
    </rPh>
    <phoneticPr fontId="7"/>
  </si>
  <si>
    <t>　同　第３種事業委員会</t>
  </si>
  <si>
    <t>下記の要項により，標記の大会を開催いたしますので，ご案内申し上げます。</t>
  </si>
  <si>
    <t>主催</t>
    <rPh sb="0" eb="2">
      <t>シュサイ</t>
    </rPh>
    <phoneticPr fontId="7"/>
  </si>
  <si>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7"/>
  </si>
  <si>
    <t>共催　</t>
    <rPh sb="0" eb="2">
      <t>キョウサイ</t>
    </rPh>
    <phoneticPr fontId="7"/>
  </si>
  <si>
    <t>旭川市中学校連盟</t>
    <rPh sb="0" eb="3">
      <t>アサヒカワシ</t>
    </rPh>
    <rPh sb="3" eb="6">
      <t>チュウガッコウ</t>
    </rPh>
    <rPh sb="6" eb="8">
      <t>レンメイ</t>
    </rPh>
    <phoneticPr fontId="7"/>
  </si>
  <si>
    <t>期日</t>
    <rPh sb="0" eb="2">
      <t>キジツ</t>
    </rPh>
    <phoneticPr fontId="7"/>
  </si>
  <si>
    <t>４月</t>
    <rPh sb="1" eb="2">
      <t>ガツ</t>
    </rPh>
    <phoneticPr fontId="7"/>
  </si>
  <si>
    <t>会場</t>
    <rPh sb="0" eb="2">
      <t>カイジョウ</t>
    </rPh>
    <phoneticPr fontId="7"/>
  </si>
  <si>
    <t>競技規則</t>
    <rPh sb="0" eb="2">
      <t>キョウギ</t>
    </rPh>
    <rPh sb="2" eb="4">
      <t>キソク</t>
    </rPh>
    <phoneticPr fontId="7"/>
  </si>
  <si>
    <t>参加資格</t>
    <rPh sb="0" eb="2">
      <t>サンカ</t>
    </rPh>
    <rPh sb="2" eb="4">
      <t>シカク</t>
    </rPh>
    <phoneticPr fontId="7"/>
  </si>
  <si>
    <t>大会参加料</t>
    <rPh sb="0" eb="2">
      <t>タイカイ</t>
    </rPh>
    <rPh sb="2" eb="5">
      <t>サンカリョウ</t>
    </rPh>
    <phoneticPr fontId="7"/>
  </si>
  <si>
    <t>その他</t>
    <rPh sb="2" eb="3">
      <t>タ</t>
    </rPh>
    <phoneticPr fontId="7"/>
  </si>
  <si>
    <t>大会事務局</t>
    <rPh sb="0" eb="2">
      <t>タイカイ</t>
    </rPh>
    <rPh sb="2" eb="5">
      <t>ジムキョク</t>
    </rPh>
    <phoneticPr fontId="7"/>
  </si>
  <si>
    <t>旭川地区サッカー協会第３種事業委員会</t>
  </si>
  <si>
    <t>チーム名</t>
    <rPh sb="3" eb="4">
      <t>メイ</t>
    </rPh>
    <phoneticPr fontId="7"/>
  </si>
  <si>
    <t>背番号</t>
    <rPh sb="0" eb="3">
      <t>セバンゴウ</t>
    </rPh>
    <phoneticPr fontId="7"/>
  </si>
  <si>
    <t>位置</t>
    <rPh sb="0" eb="2">
      <t>イチ</t>
    </rPh>
    <phoneticPr fontId="7"/>
  </si>
  <si>
    <t>選手名</t>
    <rPh sb="0" eb="3">
      <t>センシュメイ</t>
    </rPh>
    <phoneticPr fontId="7"/>
  </si>
  <si>
    <t>学年</t>
    <rPh sb="0" eb="2">
      <t>ガクネン</t>
    </rPh>
    <phoneticPr fontId="7"/>
  </si>
  <si>
    <t>選手登録番号</t>
    <rPh sb="0" eb="2">
      <t>センシュ</t>
    </rPh>
    <rPh sb="2" eb="4">
      <t>トウロク</t>
    </rPh>
    <rPh sb="4" eb="6">
      <t>バンゴウ</t>
    </rPh>
    <phoneticPr fontId="7"/>
  </si>
  <si>
    <t>26日（土），27日（日），29日（火），３日（土），４日（日），５日（月）</t>
    <rPh sb="18" eb="19">
      <t>カ</t>
    </rPh>
    <rPh sb="24" eb="25">
      <t>ド</t>
    </rPh>
    <rPh sb="30" eb="31">
      <t>ニチ</t>
    </rPh>
    <rPh sb="34" eb="35">
      <t>ニチ</t>
    </rPh>
    <rPh sb="36" eb="37">
      <t>ゲツ</t>
    </rPh>
    <phoneticPr fontId="7"/>
  </si>
  <si>
    <t>10日（土），11日（日），17日（土），24日（土），25日（日），31日（土）</t>
    <rPh sb="4" eb="5">
      <t>ド</t>
    </rPh>
    <rPh sb="9" eb="10">
      <t>ニチ</t>
    </rPh>
    <rPh sb="11" eb="12">
      <t>ニチ</t>
    </rPh>
    <rPh sb="18" eb="19">
      <t>ド</t>
    </rPh>
    <rPh sb="25" eb="26">
      <t>ド</t>
    </rPh>
    <rPh sb="30" eb="31">
      <t>ニチ</t>
    </rPh>
    <phoneticPr fontId="7"/>
  </si>
  <si>
    <t>主旨</t>
    <rPh sb="0" eb="2">
      <t>シュシ</t>
    </rPh>
    <phoneticPr fontId="7"/>
  </si>
  <si>
    <t>名称</t>
    <rPh sb="0" eb="2">
      <t>メイショウ</t>
    </rPh>
    <phoneticPr fontId="7"/>
  </si>
  <si>
    <t>　大会申込時において合同チームで参加申込を行ったチームの参加も認める。</t>
    <rPh sb="10" eb="12">
      <t>ゴウドウ</t>
    </rPh>
    <phoneticPr fontId="7"/>
  </si>
  <si>
    <t>帯同審判員</t>
    <rPh sb="0" eb="2">
      <t>タイドウ</t>
    </rPh>
    <rPh sb="2" eb="5">
      <t>シンパンイン</t>
    </rPh>
    <phoneticPr fontId="7"/>
  </si>
  <si>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10"/>
  </si>
  <si>
    <t>協賛</t>
    <rPh sb="0" eb="2">
      <t>キョウサン</t>
    </rPh>
    <phoneticPr fontId="7"/>
  </si>
  <si>
    <t>選　手　氏　名</t>
    <rPh sb="0" eb="1">
      <t>セン</t>
    </rPh>
    <rPh sb="2" eb="3">
      <t>テ</t>
    </rPh>
    <rPh sb="4" eb="5">
      <t>シ</t>
    </rPh>
    <rPh sb="6" eb="7">
      <t>メイ</t>
    </rPh>
    <phoneticPr fontId="7"/>
  </si>
  <si>
    <t>学　年</t>
    <rPh sb="0" eb="1">
      <t>ガク</t>
    </rPh>
    <rPh sb="2" eb="3">
      <t>トシ</t>
    </rPh>
    <phoneticPr fontId="7"/>
  </si>
  <si>
    <t>前登録チーム</t>
    <rPh sb="0" eb="1">
      <t>マエ</t>
    </rPh>
    <rPh sb="1" eb="3">
      <t>トウロク</t>
    </rPh>
    <phoneticPr fontId="7"/>
  </si>
  <si>
    <t>登　録　番　号</t>
    <rPh sb="0" eb="1">
      <t>ノボル</t>
    </rPh>
    <rPh sb="2" eb="3">
      <t>ロク</t>
    </rPh>
    <rPh sb="4" eb="5">
      <t>バン</t>
    </rPh>
    <rPh sb="6" eb="7">
      <t>ゴウ</t>
    </rPh>
    <phoneticPr fontId="7"/>
  </si>
  <si>
    <t>相手チーム（　　　　　　　　　　　　　　　　　　　　　　　　　　）</t>
    <rPh sb="0" eb="2">
      <t>アイテ</t>
    </rPh>
    <phoneticPr fontId="7"/>
  </si>
  <si>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10"/>
  </si>
  <si>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7"/>
  </si>
  <si>
    <t>旭川地区サッカー協会</t>
    <phoneticPr fontId="7"/>
  </si>
  <si>
    <t>委員長　則末　俊介</t>
    <phoneticPr fontId="7"/>
  </si>
  <si>
    <t>道北ブロックカブスリーグU-15の下部の大会として，中連，クラブ選手権につながるチームづくりの機会として，数多くのプレー機会の確保や充実を図り，選手のモチべーションやパフォーマンスの向上を図ることを目的とする。</t>
    <rPh sb="0" eb="2">
      <t>ドウホク</t>
    </rPh>
    <rPh sb="17" eb="19">
      <t>カブ</t>
    </rPh>
    <phoneticPr fontId="7"/>
  </si>
  <si>
    <t>道北地区サッカー協会（担当　同　第３種委員会）</t>
    <phoneticPr fontId="7"/>
  </si>
  <si>
    <t>５月</t>
    <phoneticPr fontId="7"/>
  </si>
  <si>
    <t>①</t>
    <phoneticPr fontId="7"/>
  </si>
  <si>
    <t>②</t>
    <phoneticPr fontId="7"/>
  </si>
  <si>
    <t>③</t>
    <phoneticPr fontId="7"/>
  </si>
  <si>
    <t>④</t>
    <phoneticPr fontId="7"/>
  </si>
  <si>
    <t>　反則による警告，退場等の規則は旭川地区サッカー協会第３種事業委員会懲罰規定によるものとする。</t>
    <phoneticPr fontId="7"/>
  </si>
  <si>
    <t>⑤</t>
    <phoneticPr fontId="7"/>
  </si>
  <si>
    <t>⑥</t>
    <phoneticPr fontId="7"/>
  </si>
  <si>
    <t>⑦</t>
    <phoneticPr fontId="7"/>
  </si>
  <si>
    <t>⑨</t>
    <phoneticPr fontId="7"/>
  </si>
  <si>
    <t>　勝ち点は勝利（３点）引き分け（１点）敗北（０点）とする。</t>
    <phoneticPr fontId="7"/>
  </si>
  <si>
    <t>　(公財）日本サッカー協会に加盟登録された同一学校単位のチームまたは，クラブチームであること。（道北地区協会登録チームの参加も認める。）</t>
    <rPh sb="2" eb="3">
      <t>コウ</t>
    </rPh>
    <rPh sb="3" eb="4">
      <t>ザイ</t>
    </rPh>
    <rPh sb="5" eb="7">
      <t>ニホン</t>
    </rPh>
    <rPh sb="48" eb="50">
      <t>ドウホク</t>
    </rPh>
    <rPh sb="50" eb="52">
      <t>チク</t>
    </rPh>
    <rPh sb="52" eb="54">
      <t>キョウカイ</t>
    </rPh>
    <rPh sb="54" eb="56">
      <t>トウロク</t>
    </rPh>
    <rPh sb="60" eb="62">
      <t>サンカ</t>
    </rPh>
    <rPh sb="63" eb="64">
      <t>ミト</t>
    </rPh>
    <phoneticPr fontId="7"/>
  </si>
  <si>
    <t xml:space="preserve">  同一学校単位のチームは当該学校の教員が，クラブチーム（クラブ申請チーム）及び合同チームはその指導者が引率すること。</t>
    <phoneticPr fontId="7"/>
  </si>
  <si>
    <t>組合せ抽選及び審判割り当て</t>
    <phoneticPr fontId="7"/>
  </si>
  <si>
    <t>（１）</t>
    <phoneticPr fontId="7"/>
  </si>
  <si>
    <t>（２）</t>
    <phoneticPr fontId="7"/>
  </si>
  <si>
    <t>（３）</t>
    <phoneticPr fontId="7"/>
  </si>
  <si>
    <t>（E-mail</t>
    <phoneticPr fontId="7"/>
  </si>
  <si>
    <t>）</t>
    <phoneticPr fontId="7"/>
  </si>
  <si>
    <t>本大会の名称をあさひかわ新聞杯旭川・道北地区カブスリーグU-15（旭川・道北地区カブス）とする。</t>
    <rPh sb="0" eb="3">
      <t>ホンタイカイ</t>
    </rPh>
    <rPh sb="4" eb="6">
      <t>メイショウ</t>
    </rPh>
    <rPh sb="12" eb="14">
      <t>シンブン</t>
    </rPh>
    <rPh sb="14" eb="15">
      <t>ハイ</t>
    </rPh>
    <rPh sb="15" eb="17">
      <t>アサヒカワ</t>
    </rPh>
    <rPh sb="18" eb="20">
      <t>ドウホク</t>
    </rPh>
    <rPh sb="20" eb="22">
      <t>チク</t>
    </rPh>
    <rPh sb="33" eb="35">
      <t>アサヒカワ</t>
    </rPh>
    <rPh sb="36" eb="38">
      <t>ドウホク</t>
    </rPh>
    <rPh sb="38" eb="40">
      <t>チク</t>
    </rPh>
    <phoneticPr fontId="7"/>
  </si>
  <si>
    <t>①</t>
    <phoneticPr fontId="7"/>
  </si>
  <si>
    <t>ふりがな</t>
    <phoneticPr fontId="7"/>
  </si>
  <si>
    <t>チーム登録番号</t>
    <rPh sb="3" eb="5">
      <t>トウロク</t>
    </rPh>
    <rPh sb="5" eb="7">
      <t>バンゴウ</t>
    </rPh>
    <phoneticPr fontId="7"/>
  </si>
  <si>
    <t>チーム名</t>
    <rPh sb="3" eb="4">
      <t>ナ</t>
    </rPh>
    <phoneticPr fontId="7"/>
  </si>
  <si>
    <t>所在地</t>
    <rPh sb="0" eb="3">
      <t>ショザイチ</t>
    </rPh>
    <phoneticPr fontId="7"/>
  </si>
  <si>
    <t>〒</t>
    <phoneticPr fontId="7"/>
  </si>
  <si>
    <t>e-mail</t>
    <phoneticPr fontId="7"/>
  </si>
  <si>
    <t>ＴＥＬ</t>
    <phoneticPr fontId="7"/>
  </si>
  <si>
    <t>ＦＡＸ</t>
    <phoneticPr fontId="7"/>
  </si>
  <si>
    <t>監督</t>
    <rPh sb="0" eb="2">
      <t>カントク</t>
    </rPh>
    <phoneticPr fontId="7"/>
  </si>
  <si>
    <t>ｅ－ｍａｉｌ</t>
    <phoneticPr fontId="7"/>
  </si>
  <si>
    <t>携帯電話</t>
    <rPh sb="0" eb="2">
      <t>ケイタイ</t>
    </rPh>
    <rPh sb="2" eb="4">
      <t>デンワ</t>
    </rPh>
    <phoneticPr fontId="7"/>
  </si>
  <si>
    <t>コーチ</t>
    <phoneticPr fontId="7"/>
  </si>
  <si>
    <t>ユニフォームの色</t>
    <rPh sb="7" eb="8">
      <t>イロ</t>
    </rPh>
    <phoneticPr fontId="7"/>
  </si>
  <si>
    <t>シャツ</t>
    <phoneticPr fontId="7"/>
  </si>
  <si>
    <t>正</t>
    <rPh sb="0" eb="1">
      <t>セイ</t>
    </rPh>
    <phoneticPr fontId="7"/>
  </si>
  <si>
    <t>ショーツ</t>
  </si>
  <si>
    <t>ストッキング</t>
    <phoneticPr fontId="7"/>
  </si>
  <si>
    <t>副</t>
    <rPh sb="0" eb="1">
      <t>フク</t>
    </rPh>
    <phoneticPr fontId="7"/>
  </si>
  <si>
    <t>〃（GK)の色</t>
    <rPh sb="6" eb="7">
      <t>イロ</t>
    </rPh>
    <phoneticPr fontId="7"/>
  </si>
  <si>
    <t>帯同審判員氏名</t>
    <rPh sb="0" eb="2">
      <t>タイドウ</t>
    </rPh>
    <rPh sb="2" eb="5">
      <t>シンパンイン</t>
    </rPh>
    <rPh sb="5" eb="7">
      <t>シメイ</t>
    </rPh>
    <phoneticPr fontId="7"/>
  </si>
  <si>
    <t>級</t>
    <rPh sb="0" eb="1">
      <t>キュウ</t>
    </rPh>
    <phoneticPr fontId="7"/>
  </si>
  <si>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7"/>
  </si>
  <si>
    <t>年</t>
    <rPh sb="0" eb="1">
      <t>ネン</t>
    </rPh>
    <phoneticPr fontId="7"/>
  </si>
  <si>
    <t>月</t>
    <rPh sb="0" eb="1">
      <t>ガツ</t>
    </rPh>
    <phoneticPr fontId="7"/>
  </si>
  <si>
    <t>日</t>
    <rPh sb="0" eb="1">
      <t>ニチ</t>
    </rPh>
    <phoneticPr fontId="7"/>
  </si>
  <si>
    <t>地区サッカー協会会長</t>
  </si>
  <si>
    <t>No</t>
    <phoneticPr fontId="7"/>
  </si>
  <si>
    <t>（　　　　　　）月（　　　　　　）日　第（　　　　　　）節</t>
    <rPh sb="8" eb="9">
      <t>ガツ</t>
    </rPh>
    <rPh sb="17" eb="18">
      <t>ニチ</t>
    </rPh>
    <rPh sb="19" eb="20">
      <t>ダイ</t>
    </rPh>
    <rPh sb="28" eb="29">
      <t>セツ</t>
    </rPh>
    <phoneticPr fontId="7"/>
  </si>
  <si>
    <t>スタメンの位置</t>
    <rPh sb="5" eb="7">
      <t>イチ</t>
    </rPh>
    <phoneticPr fontId="7"/>
  </si>
  <si>
    <t>ベンチ</t>
    <phoneticPr fontId="7"/>
  </si>
  <si>
    <t>Ｐ</t>
    <phoneticPr fontId="7"/>
  </si>
  <si>
    <t>⑧</t>
    <phoneticPr fontId="7"/>
  </si>
  <si>
    <t>　複数参加しているチームのプロテクト選手以外は，大会に登録していれば選手エントリーの変更を自由とする。背番号等は試合開始前に提出するオーダー用紙に記入すること。</t>
    <rPh sb="1" eb="3">
      <t>フクスウ</t>
    </rPh>
    <rPh sb="3" eb="5">
      <t>サンカ</t>
    </rPh>
    <rPh sb="18" eb="20">
      <t>センシュ</t>
    </rPh>
    <rPh sb="20" eb="22">
      <t>イガイ</t>
    </rPh>
    <rPh sb="24" eb="26">
      <t>タイカイ</t>
    </rPh>
    <rPh sb="27" eb="29">
      <t>トウロク</t>
    </rPh>
    <rPh sb="45" eb="47">
      <t>ジユウ</t>
    </rPh>
    <rPh sb="51" eb="54">
      <t>セバンゴウ</t>
    </rPh>
    <rPh sb="54" eb="55">
      <t>トウ</t>
    </rPh>
    <rPh sb="56" eb="58">
      <t>シアイ</t>
    </rPh>
    <rPh sb="58" eb="60">
      <t>カイシ</t>
    </rPh>
    <rPh sb="60" eb="61">
      <t>マエ</t>
    </rPh>
    <rPh sb="62" eb="64">
      <t>テイシュツ</t>
    </rPh>
    <rPh sb="70" eb="72">
      <t>ヨウシ</t>
    </rPh>
    <rPh sb="73" eb="75">
      <t>キニュウ</t>
    </rPh>
    <phoneticPr fontId="7"/>
  </si>
  <si>
    <t>もし帯同できない場合は，不帯同料として１６，２００円（税込）を大会事務局へ納入すること。不帯同料は大会参加料と同時に納入すること。</t>
    <rPh sb="31" eb="33">
      <t>タイカイ</t>
    </rPh>
    <rPh sb="33" eb="36">
      <t>ジムキョク</t>
    </rPh>
    <phoneticPr fontId="10"/>
  </si>
  <si>
    <t>⑤</t>
    <phoneticPr fontId="7"/>
  </si>
  <si>
    <t>（４）</t>
  </si>
  <si>
    <t>追加登録</t>
    <rPh sb="0" eb="2">
      <t>ツイカ</t>
    </rPh>
    <rPh sb="2" eb="4">
      <t>トウロク</t>
    </rPh>
    <phoneticPr fontId="7"/>
  </si>
  <si>
    <t>　組合せ抽選及び審判割り当ては事務局で行う。</t>
    <rPh sb="1" eb="3">
      <t>クミアワ</t>
    </rPh>
    <rPh sb="4" eb="6">
      <t>チュウセン</t>
    </rPh>
    <rPh sb="6" eb="7">
      <t>オヨ</t>
    </rPh>
    <rPh sb="15" eb="18">
      <t>ジムキョク</t>
    </rPh>
    <rPh sb="19" eb="20">
      <t>オコナ</t>
    </rPh>
    <phoneticPr fontId="7"/>
  </si>
  <si>
    <t>指導者資格</t>
    <rPh sb="0" eb="3">
      <t>シドウシャ</t>
    </rPh>
    <rPh sb="3" eb="5">
      <t>シカク</t>
    </rPh>
    <phoneticPr fontId="7"/>
  </si>
  <si>
    <t>Ｓ級</t>
    <rPh sb="1" eb="2">
      <t>キュウ</t>
    </rPh>
    <phoneticPr fontId="7"/>
  </si>
  <si>
    <t>Ａ級</t>
    <rPh sb="1" eb="2">
      <t>キュウ</t>
    </rPh>
    <phoneticPr fontId="7"/>
  </si>
  <si>
    <t>Ｂ級</t>
    <rPh sb="1" eb="2">
      <t>キュウ</t>
    </rPh>
    <phoneticPr fontId="7"/>
  </si>
  <si>
    <t>Ｃ級</t>
    <rPh sb="1" eb="2">
      <t>キュウ</t>
    </rPh>
    <phoneticPr fontId="7"/>
  </si>
  <si>
    <t>Ｄ級</t>
    <rPh sb="1" eb="2">
      <t>キュウ</t>
    </rPh>
    <phoneticPr fontId="7"/>
  </si>
  <si>
    <t>⑩</t>
    <phoneticPr fontId="7"/>
  </si>
  <si>
    <t>asahikawau15.nori@gmail.com</t>
    <phoneticPr fontId="7"/>
  </si>
  <si>
    <t>東神楽町立東神楽中学校　　則末　俊介　（東神楽中学校TEL83-2413 FAX83-2412）</t>
    <rPh sb="0" eb="3">
      <t>ヒガシカグラ</t>
    </rPh>
    <rPh sb="3" eb="5">
      <t>チョウリツ</t>
    </rPh>
    <rPh sb="5" eb="8">
      <t>ヒガシカグラ</t>
    </rPh>
    <rPh sb="8" eb="11">
      <t>チュウガッコウ</t>
    </rPh>
    <rPh sb="20" eb="23">
      <t>ヒガシカグラ</t>
    </rPh>
    <phoneticPr fontId="7"/>
  </si>
  <si>
    <t>　ブロックカブスチャレンジリーグ，旭川・道北地区カブスチャレンジリーグへの参加チーム及び合同チームに関わる参加規定は別記を参考にすること。</t>
    <rPh sb="17" eb="19">
      <t>アサヒカワ</t>
    </rPh>
    <rPh sb="20" eb="22">
      <t>ドウホク</t>
    </rPh>
    <rPh sb="22" eb="24">
      <t>チク</t>
    </rPh>
    <rPh sb="37" eb="39">
      <t>サンカ</t>
    </rPh>
    <rPh sb="42" eb="43">
      <t>オヨ</t>
    </rPh>
    <rPh sb="44" eb="46">
      <t>ゴウドウ</t>
    </rPh>
    <rPh sb="50" eb="51">
      <t>カカ</t>
    </rPh>
    <rPh sb="53" eb="55">
      <t>サンカ</t>
    </rPh>
    <rPh sb="55" eb="57">
      <t>キテイ</t>
    </rPh>
    <rPh sb="58" eb="60">
      <t>ベッキ</t>
    </rPh>
    <rPh sb="61" eb="63">
      <t>サンコウ</t>
    </rPh>
    <phoneticPr fontId="7"/>
  </si>
  <si>
    <t>　その他実態にそぐわない事態が生じたときには，事務局協議で決定する。</t>
    <rPh sb="3" eb="4">
      <t>タ</t>
    </rPh>
    <rPh sb="4" eb="6">
      <t>ジッタイ</t>
    </rPh>
    <rPh sb="12" eb="14">
      <t>ジタイ</t>
    </rPh>
    <rPh sb="15" eb="16">
      <t>ショウ</t>
    </rPh>
    <rPh sb="23" eb="28">
      <t>ジムキョクキョウギ</t>
    </rPh>
    <rPh sb="29" eb="31">
      <t>ケッテイ</t>
    </rPh>
    <phoneticPr fontId="7"/>
  </si>
  <si>
    <t>順位は次の順序により決定する。
①　勝ち点（勝3点，引分1点，負0点）　②　ゴールディファレンス　③　総得点　④　当該チームの対戦成績（勝ち点）　
⑤　当該チームの対戦でのゴールディファレンス　⑥　当該チームでの対戦での総得点　⑦　実行委員会による抽選</t>
    <rPh sb="20" eb="21">
      <t>テン</t>
    </rPh>
    <rPh sb="57" eb="59">
      <t>トウガイ</t>
    </rPh>
    <rPh sb="63" eb="65">
      <t>タイセン</t>
    </rPh>
    <rPh sb="65" eb="67">
      <t>セイセキ</t>
    </rPh>
    <rPh sb="68" eb="69">
      <t>カ</t>
    </rPh>
    <rPh sb="70" eb="71">
      <t>テン</t>
    </rPh>
    <rPh sb="76" eb="78">
      <t>トウガイ</t>
    </rPh>
    <rPh sb="82" eb="84">
      <t>タイセン</t>
    </rPh>
    <rPh sb="99" eb="101">
      <t>トウガイ</t>
    </rPh>
    <rPh sb="106" eb="108">
      <t>タイセン</t>
    </rPh>
    <rPh sb="110" eb="113">
      <t>ソウトクテン</t>
    </rPh>
    <phoneticPr fontId="7"/>
  </si>
  <si>
    <t>選手のプロテクト</t>
    <phoneticPr fontId="7"/>
  </si>
  <si>
    <t>選手の追加登録は参加申込時に提出した選手登録用紙に，新たな追加登録選手を加えて，大会事務局にEメールで送付すること。また，選手の移籍に伴う追加登録については移籍手続きを完了してから行うこと。追加登録の申請締切りは各節の３日前１７：００までとする。</t>
    <rPh sb="8" eb="10">
      <t>サンカ</t>
    </rPh>
    <rPh sb="10" eb="12">
      <t>モウシコミ</t>
    </rPh>
    <rPh sb="12" eb="13">
      <t>ジ</t>
    </rPh>
    <rPh sb="14" eb="16">
      <t>テイシュツ</t>
    </rPh>
    <rPh sb="18" eb="20">
      <t>センシュ</t>
    </rPh>
    <rPh sb="20" eb="22">
      <t>トウロク</t>
    </rPh>
    <rPh sb="22" eb="24">
      <t>ヨウシ</t>
    </rPh>
    <rPh sb="26" eb="27">
      <t>アラ</t>
    </rPh>
    <rPh sb="29" eb="31">
      <t>ツイカ</t>
    </rPh>
    <rPh sb="31" eb="33">
      <t>トウロク</t>
    </rPh>
    <rPh sb="33" eb="35">
      <t>センシュ</t>
    </rPh>
    <rPh sb="36" eb="37">
      <t>クワ</t>
    </rPh>
    <rPh sb="40" eb="42">
      <t>タイカイ</t>
    </rPh>
    <rPh sb="42" eb="45">
      <t>ジムキョク</t>
    </rPh>
    <rPh sb="51" eb="53">
      <t>ソウフ</t>
    </rPh>
    <phoneticPr fontId="7"/>
  </si>
  <si>
    <t>令和</t>
    <rPh sb="0" eb="2">
      <t>レイワ</t>
    </rPh>
    <phoneticPr fontId="7"/>
  </si>
  <si>
    <t>　別紙申込み書を大会事務局にＥメール（asahikawau15.nori@gmail.com宛）で申し込んでください。</t>
    <rPh sb="46" eb="47">
      <t>アテ</t>
    </rPh>
    <phoneticPr fontId="7"/>
  </si>
  <si>
    <t>ユニフォーム</t>
    <phoneticPr fontId="7"/>
  </si>
  <si>
    <t>審判(黒色）と同一または類似したシャツを試合において着用することはできない。</t>
  </si>
  <si>
    <t>ユニフォームの背番号は試合開始前に提出するオーダー用紙の番号と同一にすること。</t>
  </si>
  <si>
    <t>シャツの前面・背面にオーダー用紙に記載された番号を付けること。</t>
  </si>
  <si>
    <t>本リーグにおいては，選手の用具に関する下記の内容を緩和する。</t>
  </si>
  <si>
    <t>①</t>
    <phoneticPr fontId="7"/>
  </si>
  <si>
    <t>③</t>
    <phoneticPr fontId="7"/>
  </si>
  <si>
    <t>④</t>
    <phoneticPr fontId="7"/>
  </si>
  <si>
    <t>⑤</t>
    <phoneticPr fontId="7"/>
  </si>
  <si>
    <t>⑴</t>
  </si>
  <si>
    <t>⑵</t>
  </si>
  <si>
    <t>⑶</t>
  </si>
  <si>
    <t>該当選手の出場した試合の勝点は-3とする。</t>
  </si>
  <si>
    <t>　</t>
    <phoneticPr fontId="7"/>
  </si>
  <si>
    <t xml:space="preserve"> </t>
    <phoneticPr fontId="7"/>
  </si>
  <si>
    <t>⑦</t>
    <phoneticPr fontId="7"/>
  </si>
  <si>
    <t>ユニフォーム（シャツ・ショーツ・ソックス）は正の他に，副として正と色の異なるユニフォームを参加申込の際に記載し，各試合に必ず携行すること（ＦＰ・ＧＫ用共）。</t>
  </si>
  <si>
    <t>その他については，(公財)日本サッカー協会ユニフォーム規程によるが，以下の内容については，従来のユニフォーム規程を緩和する。</t>
  </si>
  <si>
    <t>・ソックスにテープまたはその他の材質のものを貼り付ける，または外部に着用する場合，ソックスと同色でなくてもよい。</t>
  </si>
  <si>
    <t>・アンダーシャツ，アンダーショーツ及びタイツの色は問わない。ただし，チーム内で同色のものを着用することが望ましい。</t>
  </si>
  <si>
    <t>　①項のチームに登録された選手であること。ただし，学齢の異なる選手が参加を希望する場合，本リーグ参加申込締切日までに，旭川地区サッカー協会第3種委員長に申し出ること。</t>
    <rPh sb="2" eb="3">
      <t>コウ</t>
    </rPh>
    <rPh sb="59" eb="61">
      <t>アサヒカワ</t>
    </rPh>
    <rPh sb="61" eb="63">
      <t>チク</t>
    </rPh>
    <phoneticPr fontId="7"/>
  </si>
  <si>
    <t>該当選手は，上位，下位両リーグの2試合出場停止とする。</t>
  </si>
  <si>
    <t>該当チーム監督は，上位，下位両リーグの2試合監督業務停止とする。</t>
  </si>
  <si>
    <t>　ディビジョン１は，2回戦総当たりのリーグ戦とする。
　ディビジョン２は，年間12～18試合程度となるように総当たり2回戦のリーグ戦となるようグループを構成する。12試合に満たないリーグが生じたときには，決勝リーグではなく順位決定リーグを行い，年間の総試合数を確保する。（事務局協議）（詳しくはリーグ構成表に記述）</t>
    <rPh sb="11" eb="13">
      <t>カイセン</t>
    </rPh>
    <rPh sb="13" eb="15">
      <t>ソウア</t>
    </rPh>
    <rPh sb="21" eb="22">
      <t>セン</t>
    </rPh>
    <rPh sb="37" eb="39">
      <t>ネンカン</t>
    </rPh>
    <rPh sb="44" eb="46">
      <t>シアイ</t>
    </rPh>
    <rPh sb="46" eb="48">
      <t>テイド</t>
    </rPh>
    <rPh sb="54" eb="56">
      <t>ソウア</t>
    </rPh>
    <rPh sb="59" eb="61">
      <t>カイセン</t>
    </rPh>
    <rPh sb="65" eb="66">
      <t>セン</t>
    </rPh>
    <rPh sb="76" eb="78">
      <t>コウセイ</t>
    </rPh>
    <rPh sb="83" eb="85">
      <t>シアイ</t>
    </rPh>
    <rPh sb="86" eb="87">
      <t>ミ</t>
    </rPh>
    <rPh sb="94" eb="95">
      <t>ショウ</t>
    </rPh>
    <rPh sb="102" eb="104">
      <t>ケッショウ</t>
    </rPh>
    <rPh sb="111" eb="113">
      <t>ジュンイ</t>
    </rPh>
    <rPh sb="113" eb="115">
      <t>ケッテイ</t>
    </rPh>
    <rPh sb="119" eb="120">
      <t>オコナ</t>
    </rPh>
    <rPh sb="122" eb="124">
      <t>ネンカン</t>
    </rPh>
    <rPh sb="125" eb="126">
      <t>ソウ</t>
    </rPh>
    <rPh sb="126" eb="129">
      <t>シアイスウ</t>
    </rPh>
    <rPh sb="130" eb="132">
      <t>カクホ</t>
    </rPh>
    <rPh sb="136" eb="139">
      <t>ジムキョク</t>
    </rPh>
    <rPh sb="139" eb="141">
      <t>キョウギ</t>
    </rPh>
    <rPh sb="143" eb="144">
      <t>クワ</t>
    </rPh>
    <rPh sb="150" eb="152">
      <t>コウセイ</t>
    </rPh>
    <rPh sb="152" eb="153">
      <t>ヒョウ</t>
    </rPh>
    <rPh sb="154" eb="156">
      <t>キジュツ</t>
    </rPh>
    <phoneticPr fontId="7"/>
  </si>
  <si>
    <t>　試合時間はD1とD2準決勝以降（70分）D2/（60分）とし，決しない場合は引き分けとする。リーグ戦後の試合で決しない場合はリーグ戦順位が上位のチームの勝利とする。同順位同士の対戦の時は，ペナルティキック方式で次回戦進出チームを決定する。</t>
    <rPh sb="11" eb="14">
      <t>ジュンケッショウ</t>
    </rPh>
    <rPh sb="14" eb="16">
      <t>イコウ</t>
    </rPh>
    <rPh sb="19" eb="20">
      <t>フン</t>
    </rPh>
    <rPh sb="50" eb="51">
      <t>セン</t>
    </rPh>
    <rPh sb="53" eb="55">
      <t>シアイ</t>
    </rPh>
    <rPh sb="56" eb="57">
      <t>ケッ</t>
    </rPh>
    <rPh sb="60" eb="62">
      <t>バアイ</t>
    </rPh>
    <rPh sb="66" eb="67">
      <t>セン</t>
    </rPh>
    <rPh sb="67" eb="69">
      <t>ジュンイ</t>
    </rPh>
    <rPh sb="70" eb="72">
      <t>ジョウイ</t>
    </rPh>
    <rPh sb="77" eb="79">
      <t>ショウリ</t>
    </rPh>
    <rPh sb="83" eb="86">
      <t>ドウジュンイ</t>
    </rPh>
    <rPh sb="86" eb="88">
      <t>ドウシ</t>
    </rPh>
    <rPh sb="89" eb="91">
      <t>タイセン</t>
    </rPh>
    <rPh sb="92" eb="93">
      <t>トキ</t>
    </rPh>
    <rPh sb="103" eb="105">
      <t>ホウシキ</t>
    </rPh>
    <phoneticPr fontId="7"/>
  </si>
  <si>
    <t>　ディビジョン2では，前年度の大会等での成績により，決勝トーナメントに4チーム進出（2グループの場合は5チーム）できるAリーグと1チームのみのBリーグを編成する。</t>
    <rPh sb="11" eb="14">
      <t>ゼンネンド</t>
    </rPh>
    <rPh sb="15" eb="17">
      <t>タイカイ</t>
    </rPh>
    <rPh sb="17" eb="18">
      <t>トウ</t>
    </rPh>
    <rPh sb="20" eb="22">
      <t>セイセキ</t>
    </rPh>
    <rPh sb="26" eb="28">
      <t>ケッショウ</t>
    </rPh>
    <rPh sb="39" eb="41">
      <t>シンシュツ</t>
    </rPh>
    <rPh sb="48" eb="50">
      <t>バアイ</t>
    </rPh>
    <rPh sb="76" eb="78">
      <t>ヘンセイ</t>
    </rPh>
    <phoneticPr fontId="7"/>
  </si>
  <si>
    <t>※D1/D2は，申込締切時点で選手証番号が未記入でも構わないが，4月7日までに選手証番号までを入力したものを所定の手続きで再提出する。なお，新1年生の登録見込みの選手は，JFA登録前でも出場可とする。ただし，5月1日以降速やかに登録を完了させること。</t>
    <rPh sb="8" eb="10">
      <t>モウシコミ</t>
    </rPh>
    <rPh sb="10" eb="12">
      <t>シメキリ</t>
    </rPh>
    <rPh sb="12" eb="14">
      <t>ジテン</t>
    </rPh>
    <rPh sb="15" eb="18">
      <t>センシュショウ</t>
    </rPh>
    <rPh sb="18" eb="20">
      <t>バンゴウ</t>
    </rPh>
    <rPh sb="21" eb="24">
      <t>ミキニュウ</t>
    </rPh>
    <rPh sb="26" eb="27">
      <t>カマ</t>
    </rPh>
    <rPh sb="33" eb="34">
      <t>ガツ</t>
    </rPh>
    <rPh sb="35" eb="36">
      <t>ニチ</t>
    </rPh>
    <rPh sb="39" eb="42">
      <t>センシュショウ</t>
    </rPh>
    <rPh sb="42" eb="44">
      <t>バンゴウ</t>
    </rPh>
    <rPh sb="47" eb="49">
      <t>ニュウリョク</t>
    </rPh>
    <rPh sb="54" eb="56">
      <t>ショテイ</t>
    </rPh>
    <rPh sb="57" eb="59">
      <t>テツヅ</t>
    </rPh>
    <rPh sb="61" eb="64">
      <t>サイテイシュツ</t>
    </rPh>
    <rPh sb="70" eb="71">
      <t>シン</t>
    </rPh>
    <rPh sb="72" eb="74">
      <t>ネンセイ</t>
    </rPh>
    <rPh sb="75" eb="77">
      <t>トウロク</t>
    </rPh>
    <rPh sb="77" eb="79">
      <t>ミコ</t>
    </rPh>
    <rPh sb="81" eb="83">
      <t>センシュ</t>
    </rPh>
    <rPh sb="88" eb="91">
      <t>トウロクマエ</t>
    </rPh>
    <rPh sb="93" eb="95">
      <t>シュツジョウ</t>
    </rPh>
    <rPh sb="95" eb="96">
      <t>カ</t>
    </rPh>
    <rPh sb="105" eb="106">
      <t>ガツ</t>
    </rPh>
    <rPh sb="107" eb="108">
      <t>ニチ</t>
    </rPh>
    <rPh sb="108" eb="110">
      <t>イコウ</t>
    </rPh>
    <rPh sb="110" eb="111">
      <t>スミ</t>
    </rPh>
    <rPh sb="114" eb="116">
      <t>トウロク</t>
    </rPh>
    <rPh sb="117" eb="119">
      <t>カンリョウ</t>
    </rPh>
    <phoneticPr fontId="7"/>
  </si>
  <si>
    <t>令和6年度あさひかわ新聞杯第15回旭川・道北地区カブスリーグU-15の開催について</t>
    <rPh sb="0" eb="2">
      <t>レイワ</t>
    </rPh>
    <rPh sb="10" eb="12">
      <t>シンブン</t>
    </rPh>
    <rPh sb="12" eb="13">
      <t>ハイ</t>
    </rPh>
    <rPh sb="16" eb="17">
      <t>カイ</t>
    </rPh>
    <rPh sb="17" eb="19">
      <t>アサヒカワ</t>
    </rPh>
    <rPh sb="20" eb="22">
      <t>ドウホク</t>
    </rPh>
    <rPh sb="22" eb="24">
      <t>チク</t>
    </rPh>
    <phoneticPr fontId="7"/>
  </si>
  <si>
    <t>　決勝トーナメントは次の通り実施する。
①2つのリーグの場合は，D2Aから5チーム，D2Bから1チームの6チームで実施する。
②3つのリーグの場合は，D2Aから4チーム、D2Bの2リーグから1位の2チームで実施する。</t>
    <rPh sb="1" eb="3">
      <t>ケッショウ</t>
    </rPh>
    <rPh sb="10" eb="11">
      <t>ツギ</t>
    </rPh>
    <rPh sb="12" eb="13">
      <t>トオ</t>
    </rPh>
    <rPh sb="14" eb="16">
      <t>ジッシ</t>
    </rPh>
    <rPh sb="28" eb="30">
      <t>バアイ</t>
    </rPh>
    <rPh sb="57" eb="59">
      <t>ジッシ</t>
    </rPh>
    <rPh sb="71" eb="73">
      <t>バアイ</t>
    </rPh>
    <rPh sb="96" eb="97">
      <t>イ</t>
    </rPh>
    <rPh sb="103" eb="105">
      <t>ジッシ</t>
    </rPh>
    <phoneticPr fontId="7"/>
  </si>
  <si>
    <t>大会参加料は，4月10日までに下記指定口座に納入すること。</t>
    <rPh sb="0" eb="2">
      <t>タイカイ</t>
    </rPh>
    <rPh sb="2" eb="5">
      <t>サンカリョウ</t>
    </rPh>
    <rPh sb="8" eb="9">
      <t>ガツ</t>
    </rPh>
    <rPh sb="11" eb="12">
      <t>ニチ</t>
    </rPh>
    <rPh sb="15" eb="17">
      <t>カキ</t>
    </rPh>
    <rPh sb="17" eb="19">
      <t>シテイ</t>
    </rPh>
    <rPh sb="19" eb="21">
      <t>コウザ</t>
    </rPh>
    <rPh sb="22" eb="24">
      <t>ノウニュウ</t>
    </rPh>
    <phoneticPr fontId="7"/>
  </si>
  <si>
    <t>　大会不参加の場合にも必ず事務局に連絡すること。</t>
    <phoneticPr fontId="7"/>
  </si>
  <si>
    <t>第2節以降、登録選手は出場時間の累計によって節毎にプロテクトされる。登録移動ウインドーは設定しない。本リーグ出場時間累計上位10名のFPが都度プロテクトされ、プロテクトされている間は下位リーグには出場できない。なお、プロテクト外の選手は、同日(前日･翌日に試合がない場合のみ)または連日においては、次の条件を満たす場合に限り別リーグに出場できることとする。
①2リーグまで出場可。3リーグ以上は出場不可。
②両リーグ出場時間の合計が3点以内とする。ただし2点＋2点の場合
のみ4点も可(1点＋3点の4点は不可)。
・4点　フル出場
・3点　半分以上の出場(ハーフタイムを跨ぐ出場は時間に関わらず3点)　
・2点　半分の出場(前半のみ、または後半のみの出場)
・1点　半分未満の出場
また、参入戦については、本リーグ最終節終了時点または参入戦開幕時点での出場時間累計上位11名（GK１名を含む）と、ブロックカブスリーグの出場累積時間が本リーグを含めた他リーグの出場累積時間より短い選手がプロテクトされることとする。</t>
    <phoneticPr fontId="7"/>
  </si>
  <si>
    <t>同日連日出場時間P</t>
    <rPh sb="0" eb="2">
      <t>ドウジツ</t>
    </rPh>
    <rPh sb="2" eb="4">
      <t>レンジツ</t>
    </rPh>
    <rPh sb="4" eb="6">
      <t>シュツジョウ</t>
    </rPh>
    <rPh sb="6" eb="8">
      <t>ジカン</t>
    </rPh>
    <phoneticPr fontId="7"/>
  </si>
  <si>
    <t>会長　　中村　博司　　　　　　　　　　　　　　　　　　　　　　</t>
    <rPh sb="4" eb="6">
      <t>ナカムラ</t>
    </rPh>
    <rPh sb="7" eb="9">
      <t>ヒロシ</t>
    </rPh>
    <phoneticPr fontId="7"/>
  </si>
  <si>
    <t>　本大会で予想される選手の負傷等については，各チームで対応すること。</t>
  </si>
  <si>
    <t>D1/D2 4月20日（日）～10月7日（日）</t>
    <rPh sb="12" eb="13">
      <t>ニチ</t>
    </rPh>
    <rPh sb="21" eb="22">
      <t>ニチ</t>
    </rPh>
    <phoneticPr fontId="7"/>
  </si>
  <si>
    <t>　選手交代は競技開始前に登録した最大9名の交代要員の中から最大9名までとする。ただし、脳振盪またはその疑いのある選手が発生した場合の取扱は、次の通りとする。
・脳振盪またはその疑いのある選手の交代（以下「脳振盪交代」という）は通常交代に含まれない。
・脳振盪交代は、通常交代と判別できる、別途指定する手続きで行われなければならない。
・脳振盪交代と通常交代を同時に行った場合、通常交代および脳振盪交代の交代回数をそれぞれ1回としてカウントするものとする。
・脳振盪交代をした場合、相手チームは通常交代とは別に、1名1回の交代を追加で得ることができる (以下「追加交代」という)。ただし、追加交代と通常交代を同時に行った場合、通常交代および追加交代の交代回数をそれぞれ１回としてカウントするものとする。
・脳振盪交代で入る交代要員に限り、一度通常交代で退いた競技者も出場可とする。これはハーフタイムを除く通常交代の全３回を終えていなくても、また他にまだ出場していない交代要員がいても可、という意である。
・1試合における各チームの脳振盪交代および追加交代の交代人数は、それぞれ1名とする。</t>
    <phoneticPr fontId="7"/>
  </si>
  <si>
    <t>　その他の規則については，令和7年度（公財）日本サッカー協会の制定する規則により行う。</t>
    <rPh sb="13" eb="15">
      <t>レイワ</t>
    </rPh>
    <rPh sb="19" eb="20">
      <t>コウ</t>
    </rPh>
    <rPh sb="20" eb="21">
      <t>ザイ</t>
    </rPh>
    <phoneticPr fontId="7"/>
  </si>
  <si>
    <t xml:space="preserve">　選手交代(通常交代)の回数は、各チーム最大3回とする（1回に複数人を交代することは可能)。ただしハーフタイムでの選手交代は、交代回数に含まれない。 </t>
    <phoneticPr fontId="7"/>
  </si>
  <si>
    <t>⑪</t>
    <phoneticPr fontId="7"/>
  </si>
  <si>
    <t>・ユニフォームのモデルチェンジ等で，ラインやメーカーロゴの有無またはその大きさや位置，襟の形状などにおける微細な相違が認められるユニフォームを着用する選手が混在する場合は，その相違のすべてが解る写真データを，開幕1週間前までに，実行委員長宛送信すること。開幕前に，出場チームがその情報を共有することで，その混在を認めるが，新旧ユニフォームが完全に同色であること。なお，この混在の認可期間は2年間(連続する2シーズン)有効とするので留意のこと。</t>
    <rPh sb="104" eb="106">
      <t>カイマク</t>
    </rPh>
    <rPh sb="107" eb="109">
      <t>シュウカン</t>
    </rPh>
    <rPh sb="127" eb="130">
      <t>カイマクマエ</t>
    </rPh>
    <phoneticPr fontId="7"/>
  </si>
  <si>
    <t>　申込み締切　D1/D2 3月25日（火）17：00</t>
    <rPh sb="19" eb="20">
      <t>ヒ</t>
    </rPh>
    <phoneticPr fontId="7"/>
  </si>
  <si>
    <t>チームキャプテンは、チームが用意した単色のアームバンドを着用しなければならない。</t>
    <phoneticPr fontId="7"/>
  </si>
  <si>
    <t>SB新生銀行さくら支店</t>
    <rPh sb="2" eb="4">
      <t>シンセイ</t>
    </rPh>
    <rPh sb="4" eb="6">
      <t>ギンコウ</t>
    </rPh>
    <phoneticPr fontId="7"/>
  </si>
  <si>
    <t>五十嵐亨 (普)300-2873709</t>
    <rPh sb="0" eb="3">
      <t>イガラシ</t>
    </rPh>
    <rPh sb="3" eb="4">
      <t>トオル</t>
    </rPh>
    <phoneticPr fontId="7"/>
  </si>
  <si>
    <t>令和7年度第16回旭川・道北地区カブスリーグU-15</t>
    <rPh sb="0" eb="2">
      <t>レイワ</t>
    </rPh>
    <phoneticPr fontId="7"/>
  </si>
  <si>
    <t>長友　佑都</t>
    <phoneticPr fontId="7"/>
  </si>
  <si>
    <t>インテル</t>
    <phoneticPr fontId="7"/>
  </si>
  <si>
    <t xml:space="preserve"> 旭川神居東ファイターズＳＳ</t>
  </si>
  <si>
    <t>松井　大輔</t>
    <phoneticPr fontId="7"/>
  </si>
  <si>
    <t>マルセイユ</t>
    <phoneticPr fontId="7"/>
  </si>
  <si>
    <t xml:space="preserve"> 旭川陵雲サッカー少年団</t>
  </si>
  <si>
    <t xml:space="preserve"> 永山南サッカー少年団</t>
  </si>
  <si>
    <t xml:space="preserve"> 末広サッカー少年団</t>
  </si>
  <si>
    <t xml:space="preserve"> 永山サッカー少年団</t>
  </si>
  <si>
    <t xml:space="preserve"> 旭川コスモスジュニアフットボールクラブ</t>
  </si>
  <si>
    <t xml:space="preserve"> 旭川北鎮ＪｒＦＣ</t>
  </si>
  <si>
    <t xml:space="preserve"> 増毛サッカー少年団</t>
  </si>
  <si>
    <t xml:space="preserve"> 向陵サッカークラブ</t>
  </si>
  <si>
    <t xml:space="preserve"> 旭川忠和サッカー少年団</t>
  </si>
  <si>
    <t xml:space="preserve"> 旭川東光サッカー少年団</t>
  </si>
  <si>
    <t xml:space="preserve"> 旭川ネイバーズＦＣ</t>
  </si>
  <si>
    <t xml:space="preserve"> 旭川末広北サッカー少年団</t>
  </si>
  <si>
    <t xml:space="preserve"> ＦＣ　ＡＳＴＲＯ　ＢＯＹＳ</t>
  </si>
  <si>
    <t xml:space="preserve"> 留萌ジュニアＦＣ</t>
  </si>
  <si>
    <t xml:space="preserve"> ふらのＦＣ</t>
  </si>
  <si>
    <t xml:space="preserve"> 西御料地ＦＣ</t>
  </si>
  <si>
    <t xml:space="preserve"> 中富良野町サッカースポーツ少年団</t>
  </si>
  <si>
    <t xml:space="preserve"> 東川サッカー少年団</t>
  </si>
  <si>
    <t xml:space="preserve"> 上富良野町サッカー少年団</t>
  </si>
  <si>
    <t xml:space="preserve"> 旭川Ｇｒｉｎ・Ｂｅａｒ・Ｂｏｙｓ・ＦＣ</t>
  </si>
  <si>
    <t xml:space="preserve"> 羽幌ＦＣＪｒ</t>
  </si>
  <si>
    <t xml:space="preserve"> 旭川神楽岡サッカー少年団</t>
  </si>
  <si>
    <t xml:space="preserve"> 旭川愛宕サッカー少年団</t>
  </si>
  <si>
    <t xml:space="preserve"> 当麻サッカー少年団</t>
  </si>
  <si>
    <t xml:space="preserve"> 鷹栖フットボールクラブＪｒ．</t>
  </si>
  <si>
    <t xml:space="preserve"> ＦＣリベルタ旭川</t>
  </si>
  <si>
    <t xml:space="preserve"> エスピーダ旭川</t>
  </si>
  <si>
    <t xml:space="preserve"> リヴァーレ旭川ＦＣ　 Renew </t>
  </si>
  <si>
    <t xml:space="preserve"> ＮＥＡＴＨ　ＦＣ</t>
  </si>
  <si>
    <t xml:space="preserve"> 東町サッカー少年団</t>
  </si>
  <si>
    <t xml:space="preserve"> 北海道コンサドーレ東川Ｕ－１２</t>
  </si>
  <si>
    <t xml:space="preserve"> ＳＦＩＤＡ</t>
  </si>
  <si>
    <t xml:space="preserve"> Ｆａｍｉｎａｓ</t>
  </si>
  <si>
    <t xml:space="preserve"> ルフォール旭川</t>
  </si>
  <si>
    <t>稚内南サッカー少年団</t>
    <rPh sb="0" eb="2">
      <t>ワッカナイ</t>
    </rPh>
    <rPh sb="2" eb="3">
      <t>ミナミ</t>
    </rPh>
    <rPh sb="7" eb="10">
      <t>ショウネンダン</t>
    </rPh>
    <phoneticPr fontId="7"/>
  </si>
  <si>
    <t>利尻サッカー少年団</t>
    <rPh sb="0" eb="2">
      <t>リシリ</t>
    </rPh>
    <rPh sb="6" eb="9">
      <t>ショウネンダン</t>
    </rPh>
    <phoneticPr fontId="7"/>
  </si>
  <si>
    <t>潮見が丘サッカー少年団</t>
    <rPh sb="0" eb="2">
      <t>シオミ</t>
    </rPh>
    <rPh sb="3" eb="4">
      <t>オカ</t>
    </rPh>
    <rPh sb="8" eb="10">
      <t>ショウネン</t>
    </rPh>
    <rPh sb="10" eb="11">
      <t>ダン</t>
    </rPh>
    <phoneticPr fontId="7"/>
  </si>
  <si>
    <t>U-12最北ＦＣ</t>
    <rPh sb="4" eb="6">
      <t>サイホク</t>
    </rPh>
    <phoneticPr fontId="7"/>
  </si>
  <si>
    <t>稚内ラソフォルテスＦＣ</t>
    <rPh sb="0" eb="2">
      <t>ワッカナイ</t>
    </rPh>
    <phoneticPr fontId="7"/>
  </si>
  <si>
    <t>浜頓別サッカー少年団</t>
    <rPh sb="0" eb="3">
      <t>ハマトンベツ</t>
    </rPh>
    <rPh sb="7" eb="10">
      <t>ショウネンダン</t>
    </rPh>
    <phoneticPr fontId="7"/>
  </si>
  <si>
    <t>名寄サッカー少年団</t>
    <rPh sb="0" eb="2">
      <t>ナヨロ</t>
    </rPh>
    <rPh sb="6" eb="9">
      <t>ショウネンダン</t>
    </rPh>
    <phoneticPr fontId="7"/>
  </si>
  <si>
    <t>下川サッカー少年団</t>
    <rPh sb="0" eb="2">
      <t>シモカワ</t>
    </rPh>
    <rPh sb="6" eb="9">
      <t>ショウネンダン</t>
    </rPh>
    <phoneticPr fontId="7"/>
  </si>
  <si>
    <t>美深サッカー少年団</t>
    <rPh sb="0" eb="2">
      <t>ビフカ</t>
    </rPh>
    <rPh sb="6" eb="9">
      <t>ショウネンダン</t>
    </rPh>
    <phoneticPr fontId="7"/>
  </si>
  <si>
    <t>サフォークランド士別ＦＣ</t>
    <rPh sb="8" eb="10">
      <t>シベツ</t>
    </rPh>
    <phoneticPr fontId="7"/>
  </si>
  <si>
    <t>写真</t>
    <rPh sb="0" eb="2">
      <t>シャシン</t>
    </rPh>
    <phoneticPr fontId="7"/>
  </si>
  <si>
    <t>氏　名</t>
    <rPh sb="0" eb="1">
      <t>シ</t>
    </rPh>
    <rPh sb="2" eb="3">
      <t>メイ</t>
    </rPh>
    <phoneticPr fontId="7"/>
  </si>
  <si>
    <t>ＦＰ</t>
    <phoneticPr fontId="7"/>
  </si>
  <si>
    <t>ＧＫ</t>
    <phoneticPr fontId="7"/>
  </si>
  <si>
    <t>ショーツ</t>
    <phoneticPr fontId="7"/>
  </si>
  <si>
    <t>GK</t>
    <phoneticPr fontId="7"/>
  </si>
  <si>
    <t>a</t>
    <phoneticPr fontId="7"/>
  </si>
  <si>
    <t>１チーム　D1 65,000円　D2 55,000円（予定）</t>
    <rPh sb="25" eb="26">
      <t>エン</t>
    </rPh>
    <rPh sb="27" eb="29">
      <t>ヨテイ</t>
    </rPh>
    <phoneticPr fontId="7"/>
  </si>
  <si>
    <t>あさひかわ新聞（株）北のまち新聞社，一般社団法人ALBALUPO sports entertainment club　公式球協賛　（株）MIKASA</t>
    <rPh sb="5" eb="7">
      <t>シンブン</t>
    </rPh>
    <phoneticPr fontId="7"/>
  </si>
  <si>
    <t>⑫</t>
    <phoneticPr fontId="7"/>
  </si>
  <si>
    <t>　本リーグ期間中に警告を3回受けた選手は、次の1試合に出場できない。但し、この規定は北海道内の全てのリーグ戦に適用され、本リーグ戦次戦の出場停止処分が消化するまでは、他の全てのリーグ戦に出場できない。なお、リーグ戦後の決勝トーナメントでは警告数はリセットされる。</t>
    <rPh sb="106" eb="107">
      <t>セン</t>
    </rPh>
    <rPh sb="107" eb="108">
      <t>ゴ</t>
    </rPh>
    <rPh sb="109" eb="111">
      <t>ケッショウ</t>
    </rPh>
    <rPh sb="119" eb="121">
      <t>ケイコク</t>
    </rPh>
    <rPh sb="121" eb="122">
      <t>スウ</t>
    </rPh>
    <phoneticPr fontId="7"/>
  </si>
  <si>
    <t>選手交代用紙</t>
    <rPh sb="0" eb="2">
      <t>センシュ</t>
    </rPh>
    <rPh sb="3" eb="4">
      <t>ダイ</t>
    </rPh>
    <rPh sb="4" eb="6">
      <t>ヨウシ</t>
    </rPh>
    <phoneticPr fontId="7"/>
  </si>
  <si>
    <t>対戦カード</t>
    <rPh sb="0" eb="2">
      <t>タイセン</t>
    </rPh>
    <phoneticPr fontId="7"/>
  </si>
  <si>
    <t>対</t>
    <rPh sb="0" eb="1">
      <t>タイ</t>
    </rPh>
    <phoneticPr fontId="7"/>
  </si>
  <si>
    <t>何れかに○。（　　）はHT以外の交代回数</t>
    <rPh sb="0" eb="1">
      <t>イズ</t>
    </rPh>
    <rPh sb="13" eb="15">
      <t>イガイ</t>
    </rPh>
    <rPh sb="16" eb="18">
      <t>コウタイ</t>
    </rPh>
    <rPh sb="18" eb="20">
      <t>カイスウ</t>
    </rPh>
    <phoneticPr fontId="7"/>
  </si>
  <si>
    <t>OUT</t>
    <phoneticPr fontId="7"/>
  </si>
  <si>
    <t>前半（　　　）
ハーフタイム
後半（　　　）</t>
    <rPh sb="0" eb="2">
      <t>ゼンハン</t>
    </rPh>
    <rPh sb="17" eb="19">
      <t>コウハン</t>
    </rPh>
    <phoneticPr fontId="7"/>
  </si>
  <si>
    <t>IN</t>
    <phoneticPr fontId="7"/>
  </si>
  <si>
    <t>①選手交代は競技開始前に登録した最大9名の交代要員の中から最大9名までとする。</t>
    <phoneticPr fontId="7"/>
  </si>
  <si>
    <t xml:space="preserve">②選手交代(通常交代)の回数は、各チーム最大3回とする（1回に複数人を交代することは可能)。ただしハーフタイムでの選手交代は、交代回数に含まれない。 </t>
    <phoneticPr fontId="7"/>
  </si>
  <si>
    <t>脳振盪交代</t>
    <rPh sb="3" eb="5">
      <t>コウタイ</t>
    </rPh>
    <phoneticPr fontId="7"/>
  </si>
  <si>
    <t>①脳振盪またはその疑いのある選手の交代は通常交代に含まれない。</t>
    <phoneticPr fontId="7"/>
  </si>
  <si>
    <t>②脳振盪交代と通常交代を同時に行った場合、通常交代および脳振盪交代の交代回数をそれぞれ1回としてカウントするものとする。</t>
    <phoneticPr fontId="7"/>
  </si>
  <si>
    <t>③脳振盪交代をした場合、相手チームは通常交代とは別に、1名1回の追加交代を行うことができる (以下「追加交代」という)。</t>
    <rPh sb="32" eb="34">
      <t>ツイカ</t>
    </rPh>
    <rPh sb="37" eb="38">
      <t>オコナ</t>
    </rPh>
    <phoneticPr fontId="7"/>
  </si>
  <si>
    <t>ただし、追加交代と通常交代を同時に行った場合、通常交代および追加交代の交代回数をそれぞれ１回としてカウントするものとする。</t>
    <phoneticPr fontId="7"/>
  </si>
  <si>
    <t>④脳振盪交代で入る交代要員に限り、一度通常交代で退いた競技者も出場可とする。これはハーフタイムを除く通常交代の全３回を終えて</t>
    <phoneticPr fontId="7"/>
  </si>
  <si>
    <t>いなくても、また他にまだ出場していない交代要員がいても可、という意である。</t>
    <phoneticPr fontId="7"/>
  </si>
  <si>
    <t>⑤1試合における各チームの脳振盪交代および追加交代の交代人数は、
それぞれ1名とする。</t>
    <phoneticPr fontId="7"/>
  </si>
  <si>
    <t>脳震盪交代</t>
    <rPh sb="0" eb="3">
      <t>ノウシントウ</t>
    </rPh>
    <rPh sb="3" eb="5">
      <t>コウタイ</t>
    </rPh>
    <phoneticPr fontId="7"/>
  </si>
  <si>
    <t>追加交代</t>
    <rPh sb="0" eb="4">
      <t>ツイカコウタイ</t>
    </rPh>
    <phoneticPr fontId="7"/>
  </si>
  <si>
    <t>背番号</t>
    <phoneticPr fontId="7"/>
  </si>
  <si>
    <t>背番号</t>
    <phoneticPr fontId="7"/>
  </si>
  <si>
    <t>　複数チームの参加を認める。ただし、Division2での同一チーム間では複数登録できない。（選手の移動は不可とする。）</t>
    <rPh sb="1" eb="3">
      <t>フクスウ</t>
    </rPh>
    <rPh sb="7" eb="9">
      <t>サンカ</t>
    </rPh>
    <rPh sb="10" eb="11">
      <t>ミト</t>
    </rPh>
    <rPh sb="29" eb="31">
      <t>ドウイツ</t>
    </rPh>
    <rPh sb="34" eb="35">
      <t>カン</t>
    </rPh>
    <rPh sb="37" eb="39">
      <t>フクスウ</t>
    </rPh>
    <rPh sb="39" eb="41">
      <t>トウロク</t>
    </rPh>
    <rPh sb="47" eb="49">
      <t>センシュ</t>
    </rPh>
    <rPh sb="50" eb="52">
      <t>イドウ</t>
    </rPh>
    <rPh sb="53" eb="55">
      <t>フカ</t>
    </rPh>
    <phoneticPr fontId="7"/>
  </si>
  <si>
    <t>リアルター夢りんご東光スポーツ公園球技場，東川ゆめ公園，花咲球技場，市内中学校グランド，士別市天塩川サッカー場，名寄健康の森　ほか</t>
    <rPh sb="5" eb="6">
      <t>ユメ</t>
    </rPh>
    <rPh sb="9" eb="11">
      <t>トウコウ</t>
    </rPh>
    <rPh sb="15" eb="17">
      <t>コウエン</t>
    </rPh>
    <rPh sb="17" eb="20">
      <t>キュウギジョウ</t>
    </rPh>
    <rPh sb="21" eb="23">
      <t>ヒガシカワ</t>
    </rPh>
    <rPh sb="25" eb="27">
      <t>コウエン</t>
    </rPh>
    <rPh sb="44" eb="47">
      <t>シベツシ</t>
    </rPh>
    <rPh sb="47" eb="50">
      <t>テシオガワ</t>
    </rPh>
    <rPh sb="54" eb="55">
      <t>ジョウ</t>
    </rPh>
    <rPh sb="56" eb="58">
      <t>ナヨロ</t>
    </rPh>
    <rPh sb="58" eb="60">
      <t>ケンコウ</t>
    </rPh>
    <rPh sb="61" eb="62">
      <t>モリ</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</si>
</sst>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sz val="6"/>
      <name val="Osaka"/>
      <family val="3"/>
      <charset val="128"/>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font>
    <font>
      <sz val="7.5"/>
      <color indexed="8"/>
      <name val="ＭＳ Ｐゴシック"/>
      <family val="3"/>
      <charset val="128"/>
    </font>
    <font>
      <sz val="12"/>
      <name val="ＭＳ Ｐゴシック"/>
      <family val="3"/>
      <charset val="128"/>
      <scheme val="major"/>
    </font>
    <font>
      <sz val="12"/>
      <color rgb="FFFF0000"/>
      <name val="ＭＳ Ｐゴシック"/>
      <family val="3"/>
      <charset val="128"/>
      <scheme val="major"/>
    </font>
    <font>
      <sz val="12"/>
      <color theme="1"/>
      <name val="ＭＳ Ｐゴシック"/>
      <family val="3"/>
      <charset val="128"/>
      <scheme val="major"/>
    </font>
    <font>
      <u/>
      <sz val="12"/>
      <color indexed="12"/>
      <name val="ＭＳ Ｐゴシック"/>
      <family val="3"/>
      <charset val="128"/>
      <scheme val="major"/>
    </font>
    <font>
      <sz val="12"/>
      <color rgb="FFFF0000"/>
      <name val="ＭＳ Ｐゴシック"/>
      <family val="3"/>
      <charset val="128"/>
    </font>
    <font>
      <sz val="11"/>
      <color theme="1"/>
      <name val="ＭＳ Ｐゴシック"/>
      <family val="3"/>
      <charset val="128"/>
      <scheme val="minor"/>
    </font>
    <font>
      <sz val="18"/>
      <color theme="0"/>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2"/>
      <name val="ＭＳ 明朝"/>
      <family val="1"/>
      <charset val="128"/>
    </font>
    <font>
      <sz val="11"/>
      <name val="BIZ UDPゴシック"/>
      <family val="3"/>
      <charset val="128"/>
    </font>
    <font>
      <sz val="16"/>
      <name val="BIZ UDPゴシック"/>
      <family val="3"/>
      <charset val="128"/>
    </font>
    <font>
      <sz val="10"/>
      <name val="BIZ UDPゴシック"/>
      <family val="3"/>
      <charset val="128"/>
    </font>
    <font>
      <sz val="14"/>
      <name val="BIZ UDPゴシック"/>
      <family val="3"/>
      <charset val="128"/>
    </font>
    <font>
      <sz val="20"/>
      <name val="BIZ UDPゴシック"/>
      <family val="3"/>
      <charset val="128"/>
    </font>
    <font>
      <sz val="8"/>
      <name val="BIZ UDPゴシック"/>
      <family val="3"/>
      <charset val="128"/>
    </font>
    <font>
      <sz val="28"/>
      <name val="BIZ UDPゴシック"/>
      <family val="3"/>
      <charset val="128"/>
    </font>
    <font>
      <sz val="18"/>
      <name val="BIZ UDPゴシック"/>
      <family val="3"/>
      <charset val="128"/>
    </font>
    <font>
      <sz val="26"/>
      <name val="BIZ UDP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6"/>
        <bgColor indexed="64"/>
      </patternFill>
    </fill>
    <fill>
      <patternFill patternType="solid">
        <fgColor theme="1"/>
        <bgColor indexed="64"/>
      </patternFill>
    </fill>
  </fills>
  <borders count="120">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bottom style="thin">
        <color auto="1"/>
      </bottom>
      <diagonal/>
    </border>
    <border>
      <left/>
      <right style="hair">
        <color auto="1"/>
      </right>
      <top/>
      <bottom style="thin">
        <color auto="1"/>
      </bottom>
      <diagonal/>
    </border>
    <border>
      <left/>
      <right style="medium">
        <color auto="1"/>
      </right>
      <top/>
      <bottom style="thin">
        <color auto="1"/>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thin">
        <color auto="1"/>
      </bottom>
      <diagonal/>
    </border>
    <border>
      <left style="hair">
        <color auto="1"/>
      </left>
      <right style="double">
        <color auto="1"/>
      </right>
      <top style="double">
        <color auto="1"/>
      </top>
      <bottom style="thin">
        <color auto="1"/>
      </bottom>
      <diagonal/>
    </border>
    <border>
      <left style="hair">
        <color auto="1"/>
      </left>
      <right style="double">
        <color auto="1"/>
      </right>
      <top style="medium">
        <color auto="1"/>
      </top>
      <bottom style="hair">
        <color auto="1"/>
      </bottom>
      <diagonal/>
    </border>
    <border>
      <left style="hair">
        <color auto="1"/>
      </left>
      <right style="double">
        <color auto="1"/>
      </right>
      <top style="hair">
        <color auto="1"/>
      </top>
      <bottom style="hair">
        <color auto="1"/>
      </bottom>
      <diagonal/>
    </border>
    <border>
      <left style="medium">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tted">
        <color theme="0" tint="-0.34998626667073579"/>
      </left>
      <right/>
      <top/>
      <bottom/>
      <diagonal/>
    </border>
    <border>
      <left style="thin">
        <color indexed="64"/>
      </left>
      <right/>
      <top style="thin">
        <color indexed="64"/>
      </top>
      <bottom style="thin">
        <color indexed="64"/>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auto="1"/>
      </top>
      <bottom/>
      <diagonal/>
    </border>
    <border>
      <left/>
      <right style="thin">
        <color indexed="64"/>
      </right>
      <top style="thin">
        <color indexed="64"/>
      </top>
      <bottom style="thin">
        <color auto="1"/>
      </bottom>
      <diagonal/>
    </border>
  </borders>
  <cellStyleXfs count="15">
    <xf numFmtId="0" fontId="0" fillId="0" borderId="0">
      <alignment vertical="center"/>
    </xf>
    <xf numFmtId="0" fontId="9" fillId="0" borderId="0" applyNumberFormat="0" applyFill="0" applyBorder="0" applyAlignment="0" applyProtection="0">
      <alignment vertical="top"/>
      <protection locked="0"/>
    </xf>
    <xf numFmtId="0" fontId="6" fillId="0" borderId="0">
      <alignment vertical="center"/>
    </xf>
    <xf numFmtId="0" fontId="11" fillId="0" borderId="0"/>
    <xf numFmtId="0" fontId="11" fillId="0" borderId="0">
      <alignment vertical="center"/>
    </xf>
    <xf numFmtId="0" fontId="15" fillId="0" borderId="0" applyNumberFormat="0" applyFill="0" applyBorder="0" applyAlignment="0" applyProtection="0">
      <alignment vertical="top"/>
      <protection locked="0"/>
    </xf>
    <xf numFmtId="0" fontId="11" fillId="0" borderId="0"/>
    <xf numFmtId="0" fontId="5" fillId="0" borderId="0">
      <alignment vertical="center"/>
    </xf>
    <xf numFmtId="0" fontId="4" fillId="0" borderId="0">
      <alignment vertical="center"/>
    </xf>
    <xf numFmtId="0" fontId="3" fillId="0" borderId="0">
      <alignment vertical="center"/>
    </xf>
    <xf numFmtId="0" fontId="11" fillId="0" borderId="0"/>
    <xf numFmtId="0" fontId="11" fillId="0" borderId="0"/>
    <xf numFmtId="0" fontId="2" fillId="0" borderId="0">
      <alignment vertical="center"/>
    </xf>
    <xf numFmtId="0" fontId="1" fillId="0" borderId="0">
      <alignment vertical="center"/>
    </xf>
    <xf numFmtId="0" fontId="27" fillId="0" borderId="0">
      <alignment vertical="center"/>
    </xf>
  </cellStyleXfs>
  <cellXfs count="401">
    <xf numFmtId="0" fontId="0" fillId="0" borderId="0" xfId="0">
      <alignment vertical="center"/>
    </xf>
    <xf numFmtId="0" fontId="11" fillId="0" borderId="0" xfId="3"/>
    <xf numFmtId="0" fontId="11" fillId="0" borderId="14" xfId="3" applyBorder="1" applyAlignment="1">
      <alignment horizontal="center" vertical="center"/>
    </xf>
    <xf numFmtId="0" fontId="11" fillId="0" borderId="19" xfId="3" applyBorder="1" applyAlignment="1">
      <alignment horizontal="center" vertical="center"/>
    </xf>
    <xf numFmtId="0" fontId="11" fillId="0" borderId="25" xfId="3" applyBorder="1" applyAlignment="1">
      <alignment horizontal="center" vertical="center"/>
    </xf>
    <xf numFmtId="0" fontId="11" fillId="0" borderId="13" xfId="3" applyBorder="1" applyAlignment="1">
      <alignment horizontal="center" vertical="center"/>
    </xf>
    <xf numFmtId="58" fontId="11" fillId="2" borderId="39" xfId="4" applyNumberFormat="1" applyFill="1" applyBorder="1" applyProtection="1">
      <alignment vertical="center"/>
      <protection locked="0"/>
    </xf>
    <xf numFmtId="0" fontId="20" fillId="4" borderId="0" xfId="0" applyFont="1" applyFill="1" applyAlignment="1">
      <alignment vertical="center" wrapText="1"/>
    </xf>
    <xf numFmtId="0" fontId="21" fillId="4" borderId="0" xfId="0" applyFont="1" applyFill="1" applyAlignment="1">
      <alignment vertical="center" wrapText="1"/>
    </xf>
    <xf numFmtId="0" fontId="11" fillId="0" borderId="95" xfId="3" applyBorder="1" applyAlignment="1">
      <alignment horizontal="center" vertical="center"/>
    </xf>
    <xf numFmtId="0" fontId="13" fillId="0" borderId="11"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0" fillId="0" borderId="7" xfId="0" applyBorder="1">
      <alignment vertical="center"/>
    </xf>
    <xf numFmtId="0" fontId="0" fillId="0" borderId="7" xfId="0" applyBorder="1" applyAlignment="1">
      <alignment vertical="center" shrinkToFit="1"/>
    </xf>
    <xf numFmtId="0" fontId="0" fillId="0" borderId="0" xfId="3" applyFont="1"/>
    <xf numFmtId="0" fontId="22" fillId="0" borderId="0" xfId="0" applyFont="1" applyAlignment="1">
      <alignment vertical="top"/>
    </xf>
    <xf numFmtId="0" fontId="22" fillId="0" borderId="0" xfId="0" applyFont="1" applyAlignment="1">
      <alignment horizontal="left" vertical="top"/>
    </xf>
    <xf numFmtId="0" fontId="22" fillId="0" borderId="0" xfId="0" applyFont="1" applyAlignment="1">
      <alignment horizontal="left" vertical="top" wrapText="1"/>
    </xf>
    <xf numFmtId="49" fontId="22" fillId="0" borderId="0" xfId="0" applyNumberFormat="1" applyFont="1" applyAlignment="1">
      <alignment horizontal="left" vertical="top" wrapText="1"/>
    </xf>
    <xf numFmtId="49" fontId="22" fillId="0" borderId="0" xfId="0" applyNumberFormat="1" applyFont="1" applyAlignment="1">
      <alignment horizontal="left" vertical="top"/>
    </xf>
    <xf numFmtId="0" fontId="23" fillId="0" borderId="0" xfId="0" applyFont="1" applyAlignment="1">
      <alignment vertical="top"/>
    </xf>
    <xf numFmtId="49" fontId="22" fillId="0" borderId="0" xfId="0" applyNumberFormat="1" applyFont="1" applyAlignment="1">
      <alignment vertical="top"/>
    </xf>
    <xf numFmtId="0" fontId="22" fillId="0" borderId="0" xfId="0" applyFont="1" applyAlignment="1">
      <alignment vertical="top" wrapText="1"/>
    </xf>
    <xf numFmtId="49" fontId="22" fillId="0" borderId="0" xfId="10" applyNumberFormat="1" applyFont="1" applyAlignment="1">
      <alignment horizontal="left" vertical="top" wrapText="1"/>
    </xf>
    <xf numFmtId="49" fontId="22" fillId="0" borderId="0" xfId="0" applyNumberFormat="1" applyFont="1" applyAlignment="1">
      <alignment vertical="top" wrapText="1"/>
    </xf>
    <xf numFmtId="0" fontId="22" fillId="0" borderId="0" xfId="0" applyFont="1" applyAlignment="1">
      <alignment vertical="top" shrinkToFit="1"/>
    </xf>
    <xf numFmtId="0" fontId="22" fillId="0" borderId="0" xfId="0" applyFont="1" applyAlignment="1">
      <alignment horizontal="left" vertical="center"/>
    </xf>
    <xf numFmtId="49" fontId="24" fillId="0" borderId="0" xfId="10" applyNumberFormat="1" applyFont="1" applyAlignment="1">
      <alignment horizontal="left" vertical="top" wrapText="1"/>
    </xf>
    <xf numFmtId="49" fontId="22" fillId="0" borderId="0" xfId="10" applyNumberFormat="1" applyFont="1" applyAlignment="1">
      <alignment vertical="top" wrapText="1"/>
    </xf>
    <xf numFmtId="49" fontId="22" fillId="0" borderId="0" xfId="10" applyNumberFormat="1" applyFont="1" applyAlignment="1">
      <alignment vertical="top"/>
    </xf>
    <xf numFmtId="49" fontId="22" fillId="0" borderId="0" xfId="10" applyNumberFormat="1" applyFont="1" applyAlignment="1">
      <alignment horizontal="left" vertical="top"/>
    </xf>
    <xf numFmtId="49" fontId="22" fillId="0" borderId="0" xfId="10" applyNumberFormat="1" applyFont="1" applyAlignment="1">
      <alignment horizontal="distributed" vertical="top"/>
    </xf>
    <xf numFmtId="0" fontId="12" fillId="2" borderId="60"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41" xfId="4" applyFont="1" applyFill="1" applyBorder="1" applyAlignment="1" applyProtection="1">
      <alignment horizontal="center" vertical="center"/>
      <protection locked="0"/>
    </xf>
    <xf numFmtId="0" fontId="11" fillId="3" borderId="0" xfId="3" applyFill="1"/>
    <xf numFmtId="0" fontId="8" fillId="0" borderId="48"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19" fillId="0" borderId="0" xfId="3" applyFont="1" applyAlignment="1" applyProtection="1">
      <alignment horizontal="center" vertical="center"/>
      <protection locked="0"/>
    </xf>
    <xf numFmtId="0" fontId="19" fillId="0" borderId="35" xfId="3" applyFont="1" applyBorder="1" applyAlignment="1" applyProtection="1">
      <alignment horizontal="center" vertical="center"/>
      <protection locked="0"/>
    </xf>
    <xf numFmtId="0" fontId="12" fillId="2" borderId="71" xfId="4" applyFont="1" applyFill="1" applyBorder="1" applyAlignment="1" applyProtection="1">
      <alignment horizontal="center" vertical="center"/>
      <protection locked="0"/>
    </xf>
    <xf numFmtId="0" fontId="11" fillId="2" borderId="41" xfId="4" applyFill="1" applyBorder="1" applyAlignment="1" applyProtection="1">
      <alignment horizontal="center" vertical="center"/>
      <protection locked="0"/>
    </xf>
    <xf numFmtId="0" fontId="11" fillId="2" borderId="54" xfId="4" applyFill="1" applyBorder="1" applyAlignment="1" applyProtection="1">
      <alignment horizontal="center" vertical="center"/>
      <protection locked="0"/>
    </xf>
    <xf numFmtId="0" fontId="11" fillId="2" borderId="60" xfId="4" applyFill="1" applyBorder="1" applyAlignment="1" applyProtection="1">
      <alignment horizontal="center" vertical="center"/>
      <protection locked="0"/>
    </xf>
    <xf numFmtId="0" fontId="11" fillId="2" borderId="46" xfId="4" applyFill="1" applyBorder="1" applyAlignment="1" applyProtection="1">
      <alignment horizontal="center" vertical="center"/>
      <protection locked="0"/>
    </xf>
    <xf numFmtId="0" fontId="11" fillId="2" borderId="63" xfId="3" applyFill="1" applyBorder="1" applyAlignment="1" applyProtection="1">
      <alignment horizontal="center" vertical="center"/>
      <protection locked="0"/>
    </xf>
    <xf numFmtId="0" fontId="11" fillId="2" borderId="12" xfId="3" applyFill="1" applyBorder="1" applyAlignment="1" applyProtection="1">
      <alignment vertical="center"/>
      <protection locked="0"/>
    </xf>
    <xf numFmtId="0" fontId="11" fillId="2" borderId="50" xfId="3" applyFill="1" applyBorder="1" applyAlignment="1" applyProtection="1">
      <alignment vertical="center"/>
      <protection locked="0"/>
    </xf>
    <xf numFmtId="0" fontId="11" fillId="2" borderId="65" xfId="3" applyFill="1" applyBorder="1" applyAlignment="1" applyProtection="1">
      <alignment vertical="center"/>
      <protection locked="0"/>
    </xf>
    <xf numFmtId="0" fontId="11" fillId="2" borderId="31" xfId="3" applyFill="1" applyBorder="1" applyAlignment="1" applyProtection="1">
      <alignment vertical="center"/>
      <protection locked="0"/>
    </xf>
    <xf numFmtId="0" fontId="11" fillId="2" borderId="52" xfId="3" applyFill="1" applyBorder="1" applyAlignment="1" applyProtection="1">
      <alignment horizontal="right" vertical="center"/>
      <protection locked="0"/>
    </xf>
    <xf numFmtId="0" fontId="11" fillId="0" borderId="86" xfId="3" applyBorder="1" applyAlignment="1" applyProtection="1">
      <alignment horizontal="center" vertical="center"/>
      <protection locked="0"/>
    </xf>
    <xf numFmtId="0" fontId="11" fillId="0" borderId="86" xfId="3" applyBorder="1" applyAlignment="1" applyProtection="1">
      <alignment horizontal="center"/>
      <protection locked="0"/>
    </xf>
    <xf numFmtId="0" fontId="11" fillId="0" borderId="86" xfId="3" applyBorder="1" applyAlignment="1" applyProtection="1">
      <alignment horizontal="left" vertical="center"/>
      <protection locked="0"/>
    </xf>
    <xf numFmtId="0" fontId="11" fillId="0" borderId="86" xfId="3" applyBorder="1" applyProtection="1">
      <protection locked="0"/>
    </xf>
    <xf numFmtId="0" fontId="11" fillId="0" borderId="86" xfId="3" applyBorder="1" applyAlignment="1" applyProtection="1">
      <alignment vertical="center"/>
      <protection locked="0"/>
    </xf>
    <xf numFmtId="0" fontId="11" fillId="0" borderId="36" xfId="3" applyBorder="1" applyAlignment="1" applyProtection="1">
      <alignment horizontal="left" vertical="center"/>
      <protection locked="0"/>
    </xf>
    <xf numFmtId="0" fontId="24" fillId="0" borderId="0" xfId="0" applyFont="1" applyAlignment="1">
      <alignment horizontal="left" vertical="center"/>
    </xf>
    <xf numFmtId="0" fontId="24" fillId="0" borderId="0" xfId="0" applyFont="1" applyAlignment="1">
      <alignment horizontal="left" vertical="top" wrapText="1"/>
    </xf>
    <xf numFmtId="0" fontId="24" fillId="0" borderId="0" xfId="0" applyFont="1" applyAlignment="1">
      <alignment horizontal="justify" vertical="center" wrapText="1"/>
    </xf>
    <xf numFmtId="0" fontId="24" fillId="0" borderId="0" xfId="0" applyFont="1" applyAlignment="1">
      <alignment vertical="top"/>
    </xf>
    <xf numFmtId="49" fontId="24" fillId="0" borderId="0" xfId="0" applyNumberFormat="1" applyFont="1" applyAlignment="1">
      <alignment horizontal="left" vertical="top" wrapText="1"/>
    </xf>
    <xf numFmtId="49" fontId="23" fillId="0" borderId="0" xfId="0" applyNumberFormat="1" applyFont="1" applyAlignment="1">
      <alignment vertical="top"/>
    </xf>
    <xf numFmtId="0" fontId="19" fillId="0" borderId="7" xfId="0" applyFont="1" applyBorder="1" applyAlignment="1">
      <alignment horizontal="center" vertical="center"/>
    </xf>
    <xf numFmtId="0" fontId="24" fillId="0" borderId="0" xfId="0" applyFont="1" applyAlignment="1">
      <alignment horizontal="left" vertical="center" wrapText="1"/>
    </xf>
    <xf numFmtId="0" fontId="8" fillId="0" borderId="0" xfId="0" applyFont="1" applyAlignment="1">
      <alignment vertical="top"/>
    </xf>
    <xf numFmtId="0" fontId="8" fillId="0" borderId="0" xfId="0" applyFont="1" applyAlignment="1">
      <alignment horizontal="left" vertical="top" wrapText="1"/>
    </xf>
    <xf numFmtId="0" fontId="11" fillId="0" borderId="0" xfId="0" applyFont="1" applyAlignment="1">
      <alignment horizontal="left" vertical="top"/>
    </xf>
    <xf numFmtId="0" fontId="11" fillId="2" borderId="22" xfId="4" applyFill="1" applyBorder="1" applyAlignment="1" applyProtection="1">
      <alignment horizontal="centerContinuous" vertical="center"/>
      <protection locked="0"/>
    </xf>
    <xf numFmtId="0" fontId="11" fillId="0" borderId="20" xfId="3" applyBorder="1" applyAlignment="1" applyProtection="1">
      <alignment horizontal="centerContinuous" vertical="center"/>
      <protection locked="0"/>
    </xf>
    <xf numFmtId="0" fontId="0" fillId="2" borderId="22" xfId="3" applyFont="1" applyFill="1" applyBorder="1" applyAlignment="1" applyProtection="1">
      <alignment horizontal="centerContinuous" vertical="center"/>
      <protection locked="0"/>
    </xf>
    <xf numFmtId="0" fontId="11" fillId="0" borderId="23" xfId="3" applyBorder="1" applyAlignment="1" applyProtection="1">
      <alignment horizontal="centerContinuous" vertical="center"/>
      <protection locked="0"/>
    </xf>
    <xf numFmtId="0" fontId="11" fillId="2" borderId="22" xfId="3" applyFill="1" applyBorder="1" applyAlignment="1" applyProtection="1">
      <alignment horizontal="centerContinuous" vertical="center"/>
      <protection locked="0"/>
    </xf>
    <xf numFmtId="0" fontId="11" fillId="2" borderId="23" xfId="3" applyFill="1" applyBorder="1" applyAlignment="1" applyProtection="1">
      <alignment horizontal="centerContinuous" vertical="center"/>
      <protection locked="0"/>
    </xf>
    <xf numFmtId="0" fontId="11" fillId="2" borderId="20" xfId="3" applyFill="1" applyBorder="1" applyAlignment="1" applyProtection="1">
      <alignment horizontal="centerContinuous" vertical="center"/>
      <protection locked="0"/>
    </xf>
    <xf numFmtId="0" fontId="12" fillId="2" borderId="23" xfId="4" applyFont="1" applyFill="1" applyBorder="1" applyAlignment="1" applyProtection="1">
      <alignment horizontal="centerContinuous" vertical="center"/>
      <protection locked="0"/>
    </xf>
    <xf numFmtId="0" fontId="11" fillId="2" borderId="24" xfId="3" applyFill="1" applyBorder="1" applyAlignment="1" applyProtection="1">
      <alignment horizontal="centerContinuous" vertical="center"/>
      <protection locked="0"/>
    </xf>
    <xf numFmtId="0" fontId="11" fillId="2" borderId="28" xfId="4" applyFill="1" applyBorder="1" applyAlignment="1" applyProtection="1">
      <alignment horizontal="centerContinuous" vertical="center"/>
      <protection locked="0"/>
    </xf>
    <xf numFmtId="0" fontId="11" fillId="0" borderId="26" xfId="3" applyBorder="1" applyAlignment="1" applyProtection="1">
      <alignment horizontal="centerContinuous" vertical="center"/>
      <protection locked="0"/>
    </xf>
    <xf numFmtId="0" fontId="0" fillId="2" borderId="28" xfId="3" applyFont="1" applyFill="1" applyBorder="1" applyAlignment="1" applyProtection="1">
      <alignment horizontal="centerContinuous" vertical="center"/>
      <protection locked="0"/>
    </xf>
    <xf numFmtId="0" fontId="11" fillId="0" borderId="29" xfId="3" applyBorder="1" applyAlignment="1" applyProtection="1">
      <alignment horizontal="centerContinuous" vertical="center"/>
      <protection locked="0"/>
    </xf>
    <xf numFmtId="0" fontId="11" fillId="2" borderId="28" xfId="3" applyFill="1" applyBorder="1" applyAlignment="1" applyProtection="1">
      <alignment horizontal="centerContinuous" vertical="center"/>
      <protection locked="0"/>
    </xf>
    <xf numFmtId="0" fontId="11" fillId="2" borderId="29" xfId="3" applyFill="1" applyBorder="1" applyAlignment="1" applyProtection="1">
      <alignment horizontal="centerContinuous" vertical="center"/>
      <protection locked="0"/>
    </xf>
    <xf numFmtId="0" fontId="11" fillId="2" borderId="26" xfId="3" applyFill="1" applyBorder="1" applyAlignment="1" applyProtection="1">
      <alignment horizontal="centerContinuous" vertical="center"/>
      <protection locked="0"/>
    </xf>
    <xf numFmtId="0" fontId="12" fillId="2" borderId="29" xfId="4" applyFont="1" applyFill="1" applyBorder="1" applyAlignment="1" applyProtection="1">
      <alignment horizontal="centerContinuous" vertical="center"/>
      <protection locked="0"/>
    </xf>
    <xf numFmtId="0" fontId="11" fillId="2" borderId="30" xfId="3" applyFill="1" applyBorder="1" applyAlignment="1" applyProtection="1">
      <alignment horizontal="centerContinuous" vertical="center"/>
      <protection locked="0"/>
    </xf>
    <xf numFmtId="0" fontId="11" fillId="2" borderId="98" xfId="4" applyFill="1" applyBorder="1" applyAlignment="1" applyProtection="1">
      <alignment horizontal="centerContinuous" vertical="center"/>
      <protection locked="0"/>
    </xf>
    <xf numFmtId="0" fontId="11" fillId="0" borderId="96" xfId="3" applyBorder="1" applyAlignment="1" applyProtection="1">
      <alignment horizontal="centerContinuous" vertical="center"/>
      <protection locked="0"/>
    </xf>
    <xf numFmtId="0" fontId="0" fillId="2" borderId="98" xfId="3" applyFont="1" applyFill="1" applyBorder="1" applyAlignment="1" applyProtection="1">
      <alignment horizontal="centerContinuous" vertical="center"/>
      <protection locked="0"/>
    </xf>
    <xf numFmtId="0" fontId="11" fillId="0" borderId="99" xfId="3" applyBorder="1" applyAlignment="1" applyProtection="1">
      <alignment horizontal="centerContinuous" vertical="center"/>
      <protection locked="0"/>
    </xf>
    <xf numFmtId="0" fontId="11" fillId="2" borderId="98" xfId="3" applyFill="1" applyBorder="1" applyAlignment="1" applyProtection="1">
      <alignment horizontal="centerContinuous" vertical="center"/>
      <protection locked="0"/>
    </xf>
    <xf numFmtId="0" fontId="11" fillId="2" borderId="99" xfId="3" applyFill="1" applyBorder="1" applyAlignment="1" applyProtection="1">
      <alignment horizontal="centerContinuous" vertical="center"/>
      <protection locked="0"/>
    </xf>
    <xf numFmtId="0" fontId="11" fillId="2" borderId="96" xfId="3" applyFill="1" applyBorder="1" applyAlignment="1" applyProtection="1">
      <alignment horizontal="centerContinuous" vertical="center"/>
      <protection locked="0"/>
    </xf>
    <xf numFmtId="0" fontId="12" fillId="2" borderId="99" xfId="4" applyFont="1" applyFill="1" applyBorder="1" applyAlignment="1" applyProtection="1">
      <alignment horizontal="centerContinuous" vertical="center"/>
      <protection locked="0"/>
    </xf>
    <xf numFmtId="0" fontId="11" fillId="2" borderId="100" xfId="3" applyFill="1" applyBorder="1" applyAlignment="1" applyProtection="1">
      <alignment horizontal="centerContinuous" vertical="center"/>
      <protection locked="0"/>
    </xf>
    <xf numFmtId="0" fontId="11" fillId="2" borderId="101" xfId="4" applyFill="1" applyBorder="1" applyAlignment="1" applyProtection="1">
      <alignment horizontal="centerContinuous" vertical="center"/>
      <protection locked="0"/>
    </xf>
    <xf numFmtId="0" fontId="11" fillId="0" borderId="102" xfId="3" applyBorder="1" applyAlignment="1" applyProtection="1">
      <alignment horizontal="centerContinuous" vertical="center"/>
      <protection locked="0"/>
    </xf>
    <xf numFmtId="0" fontId="0" fillId="2" borderId="101" xfId="3" applyFont="1" applyFill="1" applyBorder="1" applyAlignment="1" applyProtection="1">
      <alignment horizontal="centerContinuous" vertical="center"/>
      <protection locked="0"/>
    </xf>
    <xf numFmtId="0" fontId="11" fillId="0" borderId="11" xfId="3" applyBorder="1" applyAlignment="1" applyProtection="1">
      <alignment horizontal="centerContinuous" vertical="center"/>
      <protection locked="0"/>
    </xf>
    <xf numFmtId="0" fontId="11" fillId="2" borderId="101" xfId="3" applyFill="1" applyBorder="1" applyAlignment="1" applyProtection="1">
      <alignment horizontal="centerContinuous" vertical="center"/>
      <protection locked="0"/>
    </xf>
    <xf numFmtId="0" fontId="11" fillId="2" borderId="11" xfId="3" applyFill="1" applyBorder="1" applyAlignment="1" applyProtection="1">
      <alignment horizontal="centerContinuous" vertical="center"/>
      <protection locked="0"/>
    </xf>
    <xf numFmtId="0" fontId="11" fillId="2" borderId="102" xfId="3" applyFill="1" applyBorder="1" applyAlignment="1" applyProtection="1">
      <alignment horizontal="centerContinuous" vertical="center"/>
      <protection locked="0"/>
    </xf>
    <xf numFmtId="0" fontId="12" fillId="2" borderId="11" xfId="4" applyFont="1" applyFill="1" applyBorder="1" applyAlignment="1" applyProtection="1">
      <alignment horizontal="centerContinuous" vertical="center"/>
      <protection locked="0"/>
    </xf>
    <xf numFmtId="0" fontId="11" fillId="2" borderId="103" xfId="3" applyFill="1" applyBorder="1" applyAlignment="1" applyProtection="1">
      <alignment horizontal="centerContinuous" vertical="center"/>
      <protection locked="0"/>
    </xf>
    <xf numFmtId="0" fontId="27" fillId="0" borderId="0" xfId="14">
      <alignment vertical="center"/>
    </xf>
    <xf numFmtId="0" fontId="28" fillId="0" borderId="0" xfId="14" applyFont="1" applyAlignment="1">
      <alignment horizontal="center" vertical="center"/>
    </xf>
    <xf numFmtId="0" fontId="30" fillId="0" borderId="0" xfId="14" applyFont="1">
      <alignment vertical="center"/>
    </xf>
    <xf numFmtId="0" fontId="27" fillId="0" borderId="0" xfId="14" applyAlignment="1" applyProtection="1">
      <alignment vertical="top" wrapText="1"/>
      <protection locked="0"/>
    </xf>
    <xf numFmtId="0" fontId="11" fillId="2" borderId="23" xfId="3" applyFill="1" applyBorder="1" applyAlignment="1">
      <alignment vertical="center" shrinkToFit="1"/>
    </xf>
    <xf numFmtId="0" fontId="11" fillId="0" borderId="23" xfId="3" applyBorder="1" applyAlignment="1">
      <alignment vertical="center" shrinkToFit="1"/>
    </xf>
    <xf numFmtId="0" fontId="11" fillId="0" borderId="20" xfId="3" applyBorder="1" applyAlignment="1">
      <alignment vertical="center" shrinkToFit="1"/>
    </xf>
    <xf numFmtId="0" fontId="11" fillId="2" borderId="29" xfId="3" applyFill="1" applyBorder="1" applyAlignment="1">
      <alignment vertical="center" shrinkToFit="1"/>
    </xf>
    <xf numFmtId="0" fontId="11" fillId="0" borderId="29" xfId="3" applyBorder="1" applyAlignment="1">
      <alignment vertical="center" shrinkToFit="1"/>
    </xf>
    <xf numFmtId="0" fontId="11" fillId="0" borderId="26" xfId="3" applyBorder="1" applyAlignment="1">
      <alignment vertical="center" shrinkToFit="1"/>
    </xf>
    <xf numFmtId="0" fontId="32" fillId="0" borderId="0" xfId="14" applyFont="1">
      <alignment vertical="center"/>
    </xf>
    <xf numFmtId="0" fontId="33" fillId="0" borderId="40" xfId="14" applyFont="1" applyBorder="1" applyAlignment="1">
      <alignment horizontal="center" vertical="center" shrinkToFit="1"/>
    </xf>
    <xf numFmtId="0" fontId="33" fillId="0" borderId="41" xfId="14" applyFont="1" applyBorder="1" applyAlignment="1">
      <alignment horizontal="center" vertical="center" shrinkToFit="1"/>
    </xf>
    <xf numFmtId="0" fontId="33" fillId="0" borderId="42" xfId="14" applyFont="1" applyBorder="1" applyAlignment="1">
      <alignment horizontal="center" vertical="center" shrinkToFit="1"/>
    </xf>
    <xf numFmtId="0" fontId="33" fillId="0" borderId="84" xfId="14" applyFont="1" applyBorder="1" applyAlignment="1">
      <alignment horizontal="center" vertical="center" shrinkToFit="1"/>
    </xf>
    <xf numFmtId="0" fontId="33" fillId="0" borderId="60" xfId="14" applyFont="1" applyBorder="1" applyAlignment="1">
      <alignment horizontal="center" vertical="center" shrinkToFit="1"/>
    </xf>
    <xf numFmtId="0" fontId="33" fillId="0" borderId="62" xfId="14" applyFont="1" applyBorder="1" applyAlignment="1">
      <alignment horizontal="center" vertical="center" shrinkToFit="1"/>
    </xf>
    <xf numFmtId="0" fontId="33" fillId="0" borderId="52" xfId="14" applyFont="1" applyBorder="1" applyAlignment="1">
      <alignment horizontal="center" vertical="center" shrinkToFit="1"/>
    </xf>
    <xf numFmtId="0" fontId="33" fillId="0" borderId="71" xfId="14" applyFont="1" applyBorder="1" applyAlignment="1">
      <alignment horizontal="center" vertical="center" shrinkToFit="1"/>
    </xf>
    <xf numFmtId="0" fontId="27" fillId="0" borderId="0" xfId="14" applyAlignment="1">
      <alignment horizontal="center" vertical="center" shrinkToFit="1"/>
    </xf>
    <xf numFmtId="0" fontId="34" fillId="2" borderId="43" xfId="0" applyFont="1" applyFill="1" applyBorder="1" applyAlignment="1">
      <alignment horizontal="center" vertical="center" shrinkToFit="1"/>
    </xf>
    <xf numFmtId="0" fontId="34" fillId="2" borderId="7" xfId="0" applyFont="1" applyFill="1" applyBorder="1" applyAlignment="1">
      <alignment horizontal="center" vertical="center" shrinkToFit="1"/>
    </xf>
    <xf numFmtId="0" fontId="34" fillId="2" borderId="7" xfId="0" applyFont="1" applyFill="1" applyBorder="1" applyAlignment="1">
      <alignment horizontal="centerContinuous" vertical="center" shrinkToFit="1"/>
    </xf>
    <xf numFmtId="0" fontId="34" fillId="2" borderId="44" xfId="0" applyFont="1" applyFill="1" applyBorder="1" applyAlignment="1">
      <alignment horizontal="center" vertical="center" shrinkToFit="1"/>
    </xf>
    <xf numFmtId="0" fontId="33" fillId="0" borderId="43" xfId="14" applyFont="1" applyBorder="1" applyAlignment="1">
      <alignment horizontal="center" vertical="center" shrinkToFit="1"/>
    </xf>
    <xf numFmtId="0" fontId="33" fillId="0" borderId="7" xfId="14" applyFont="1" applyBorder="1" applyAlignment="1">
      <alignment horizontal="center" vertical="center" shrinkToFit="1"/>
    </xf>
    <xf numFmtId="0" fontId="33" fillId="0" borderId="109" xfId="14" applyFont="1" applyBorder="1" applyAlignment="1">
      <alignment horizontal="center" vertical="center" shrinkToFit="1"/>
    </xf>
    <xf numFmtId="0" fontId="33" fillId="0" borderId="110" xfId="14" applyFont="1" applyBorder="1" applyAlignment="1">
      <alignment horizontal="center" vertical="center" shrinkToFit="1"/>
    </xf>
    <xf numFmtId="0" fontId="33" fillId="0" borderId="111" xfId="14" applyFont="1" applyBorder="1" applyAlignment="1">
      <alignment horizontal="center" vertical="center" shrinkToFit="1"/>
    </xf>
    <xf numFmtId="0" fontId="33" fillId="0" borderId="112" xfId="14" applyFont="1" applyBorder="1" applyAlignment="1">
      <alignment horizontal="center" vertical="center" shrinkToFit="1"/>
    </xf>
    <xf numFmtId="0" fontId="33" fillId="0" borderId="104" xfId="14" applyFont="1" applyBorder="1" applyAlignment="1">
      <alignment horizontal="centerContinuous" vertical="center" shrinkToFit="1"/>
    </xf>
    <xf numFmtId="0" fontId="33" fillId="0" borderId="105" xfId="14" applyFont="1" applyBorder="1" applyAlignment="1">
      <alignment horizontal="centerContinuous" vertical="center" shrinkToFit="1"/>
    </xf>
    <xf numFmtId="0" fontId="33" fillId="0" borderId="106" xfId="14" applyFont="1" applyBorder="1" applyAlignment="1">
      <alignment horizontal="centerContinuous" vertical="center" shrinkToFit="1"/>
    </xf>
    <xf numFmtId="0" fontId="34" fillId="2" borderId="106" xfId="0" applyFont="1" applyFill="1" applyBorder="1" applyAlignment="1">
      <alignment horizontal="centerContinuous" vertical="center" shrinkToFit="1"/>
    </xf>
    <xf numFmtId="0" fontId="34" fillId="2" borderId="107" xfId="0" applyFont="1" applyFill="1" applyBorder="1" applyAlignment="1">
      <alignment horizontal="centerContinuous" vertical="center" shrinkToFit="1"/>
    </xf>
    <xf numFmtId="0" fontId="8" fillId="0" borderId="8" xfId="0" applyFont="1" applyBorder="1" applyAlignment="1">
      <alignment horizontal="centerContinuous" vertical="center"/>
    </xf>
    <xf numFmtId="0" fontId="8" fillId="0" borderId="9" xfId="0" applyFont="1" applyBorder="1" applyAlignment="1">
      <alignment horizontal="centerContinuous" vertical="center"/>
    </xf>
    <xf numFmtId="0" fontId="8" fillId="0" borderId="10" xfId="0" applyFont="1" applyBorder="1" applyAlignment="1">
      <alignment horizontal="centerContinuous" vertical="center"/>
    </xf>
    <xf numFmtId="0" fontId="0" fillId="0" borderId="8" xfId="0" applyBorder="1" applyAlignment="1">
      <alignment horizontal="centerContinuous"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11" fillId="0" borderId="22" xfId="4" applyBorder="1" applyAlignment="1" applyProtection="1">
      <alignment horizontal="centerContinuous" vertical="center"/>
      <protection locked="0"/>
    </xf>
    <xf numFmtId="0" fontId="11" fillId="0" borderId="28" xfId="4" applyBorder="1" applyAlignment="1" applyProtection="1">
      <alignment horizontal="centerContinuous" vertical="center"/>
      <protection locked="0"/>
    </xf>
    <xf numFmtId="0" fontId="11" fillId="0" borderId="98" xfId="4" applyBorder="1" applyAlignment="1" applyProtection="1">
      <alignment horizontal="centerContinuous" vertical="center"/>
      <protection locked="0"/>
    </xf>
    <xf numFmtId="0" fontId="0" fillId="2" borderId="22" xfId="4" applyFont="1" applyFill="1" applyBorder="1" applyAlignment="1" applyProtection="1">
      <alignment horizontal="centerContinuous" vertical="center"/>
      <protection locked="0"/>
    </xf>
    <xf numFmtId="0" fontId="14" fillId="2" borderId="7"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2" borderId="10" xfId="0" applyFont="1" applyFill="1" applyBorder="1" applyAlignment="1">
      <alignment horizontal="centerContinuous" vertical="center"/>
    </xf>
    <xf numFmtId="0" fontId="35" fillId="0" borderId="0" xfId="0" applyFont="1">
      <alignment vertical="center"/>
    </xf>
    <xf numFmtId="0" fontId="36" fillId="0" borderId="0" xfId="0" applyFont="1" applyAlignment="1">
      <alignment horizontal="center" vertical="center"/>
    </xf>
    <xf numFmtId="0" fontId="35" fillId="0" borderId="113" xfId="0" applyFont="1" applyBorder="1">
      <alignment vertical="center"/>
    </xf>
    <xf numFmtId="0" fontId="35" fillId="0" borderId="0" xfId="0" applyFont="1" applyAlignment="1">
      <alignment horizontal="center" vertical="center"/>
    </xf>
    <xf numFmtId="0" fontId="41" fillId="0" borderId="116" xfId="0" applyFont="1" applyBorder="1" applyAlignment="1" applyProtection="1">
      <alignment horizontal="center" vertical="center" shrinkToFit="1"/>
      <protection locked="0"/>
    </xf>
    <xf numFmtId="0" fontId="43" fillId="0" borderId="0" xfId="0" applyFont="1" applyAlignment="1">
      <alignment horizontal="centerContinuous" vertical="center"/>
    </xf>
    <xf numFmtId="0" fontId="43" fillId="0" borderId="113" xfId="0" applyFont="1" applyBorder="1" applyAlignment="1">
      <alignment horizontal="centerContinuous" vertical="center"/>
    </xf>
    <xf numFmtId="0" fontId="37" fillId="0" borderId="117" xfId="0" applyFont="1" applyBorder="1" applyAlignment="1">
      <alignment horizontal="centerContinuous" vertical="center"/>
    </xf>
    <xf numFmtId="0" fontId="37" fillId="0" borderId="34" xfId="0" applyFont="1" applyBorder="1" applyAlignment="1">
      <alignment horizontal="centerContinuous" vertical="center"/>
    </xf>
    <xf numFmtId="0" fontId="37" fillId="0" borderId="115" xfId="0" applyFont="1" applyBorder="1" applyAlignment="1">
      <alignment horizontal="centerContinuous" vertical="center"/>
    </xf>
    <xf numFmtId="0" fontId="35" fillId="0" borderId="34" xfId="0" applyFont="1" applyBorder="1" applyAlignment="1">
      <alignment horizontal="centerContinuous" vertical="center"/>
    </xf>
    <xf numFmtId="0" fontId="35" fillId="0" borderId="118" xfId="0" applyFont="1" applyBorder="1" applyAlignment="1">
      <alignment horizontal="centerContinuous" vertical="center"/>
    </xf>
    <xf numFmtId="0" fontId="37" fillId="0" borderId="114" xfId="0" applyFont="1" applyBorder="1" applyAlignment="1">
      <alignment horizontal="centerContinuous" vertical="center"/>
    </xf>
    <xf numFmtId="0" fontId="37" fillId="0" borderId="29" xfId="0" applyFont="1" applyBorder="1" applyAlignment="1">
      <alignment horizontal="centerContinuous" vertical="center"/>
    </xf>
    <xf numFmtId="0" fontId="37" fillId="0" borderId="30" xfId="0" applyFont="1" applyBorder="1" applyAlignment="1">
      <alignment horizontal="centerContinuous" vertical="center"/>
    </xf>
    <xf numFmtId="0" fontId="35" fillId="0" borderId="119" xfId="0" applyFont="1" applyBorder="1" applyAlignment="1">
      <alignment horizontal="centerContinuous" vertical="center"/>
    </xf>
    <xf numFmtId="0" fontId="38" fillId="0" borderId="114" xfId="0" applyFont="1" applyBorder="1" applyAlignment="1" applyProtection="1">
      <alignment horizontal="centerContinuous" vertical="center" shrinkToFit="1"/>
      <protection locked="0"/>
    </xf>
    <xf numFmtId="0" fontId="38" fillId="0" borderId="29" xfId="0" applyFont="1" applyBorder="1" applyAlignment="1" applyProtection="1">
      <alignment horizontal="centerContinuous" vertical="center" shrinkToFit="1"/>
      <protection locked="0"/>
    </xf>
    <xf numFmtId="0" fontId="35" fillId="0" borderId="29" xfId="0" applyFont="1" applyBorder="1" applyAlignment="1">
      <alignment horizontal="centerContinuous" vertical="center"/>
    </xf>
    <xf numFmtId="0" fontId="36" fillId="0" borderId="116" xfId="0" applyFont="1" applyBorder="1" applyAlignment="1">
      <alignment horizontal="center" vertical="center"/>
    </xf>
    <xf numFmtId="0" fontId="35" fillId="0" borderId="114" xfId="0" applyFont="1" applyBorder="1" applyAlignment="1">
      <alignment horizontal="centerContinuous" vertical="center"/>
    </xf>
    <xf numFmtId="0" fontId="39" fillId="0" borderId="114" xfId="0" applyFont="1" applyBorder="1" applyAlignment="1">
      <alignment horizontal="centerContinuous" vertical="center" shrinkToFit="1"/>
    </xf>
    <xf numFmtId="0" fontId="39" fillId="0" borderId="29" xfId="0" applyFont="1" applyBorder="1" applyAlignment="1">
      <alignment horizontal="centerContinuous" vertical="center"/>
    </xf>
    <xf numFmtId="0" fontId="35" fillId="0" borderId="116" xfId="0" applyFont="1" applyBorder="1" applyAlignment="1">
      <alignment horizontal="center" vertical="center"/>
    </xf>
    <xf numFmtId="0" fontId="40" fillId="0" borderId="114" xfId="0" applyFont="1" applyBorder="1" applyAlignment="1">
      <alignment horizontal="centerContinuous" vertical="center" shrinkToFit="1"/>
    </xf>
    <xf numFmtId="0" fontId="40" fillId="0" borderId="119" xfId="0" applyFont="1" applyBorder="1" applyAlignment="1">
      <alignment horizontal="centerContinuous" vertical="center" shrinkToFit="1"/>
    </xf>
    <xf numFmtId="0" fontId="40" fillId="0" borderId="29" xfId="0" applyFont="1" applyBorder="1" applyAlignment="1">
      <alignment vertical="center" shrinkToFit="1"/>
    </xf>
    <xf numFmtId="0" fontId="37" fillId="0" borderId="116" xfId="0" applyFont="1" applyBorder="1" applyAlignment="1">
      <alignment horizontal="center" vertical="center"/>
    </xf>
    <xf numFmtId="0" fontId="42" fillId="0" borderId="0" xfId="0" applyFont="1" applyAlignment="1">
      <alignment horizontal="centerContinuous"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40" fillId="0" borderId="0" xfId="0" applyFont="1" applyAlignment="1">
      <alignment horizontal="center" vertical="center" shrinkToFit="1"/>
    </xf>
    <xf numFmtId="0" fontId="37" fillId="0" borderId="0" xfId="0" applyFont="1" applyAlignment="1">
      <alignment horizontal="center" vertical="center"/>
    </xf>
    <xf numFmtId="0" fontId="41" fillId="0" borderId="0" xfId="0" applyFont="1" applyAlignment="1" applyProtection="1">
      <alignment horizontal="center" vertical="center" shrinkToFit="1"/>
      <protection locked="0"/>
    </xf>
    <xf numFmtId="0" fontId="8" fillId="0" borderId="0" xfId="0" applyFont="1" applyAlignment="1">
      <alignment horizontal="left" vertical="top" wrapText="1"/>
    </xf>
    <xf numFmtId="0" fontId="22" fillId="0" borderId="0" xfId="0" applyFont="1" applyAlignment="1">
      <alignment horizontal="left" vertical="top" wrapText="1"/>
    </xf>
    <xf numFmtId="0" fontId="24" fillId="0" borderId="0" xfId="0" applyFont="1" applyAlignment="1">
      <alignment horizontal="left" vertical="center" wrapText="1"/>
    </xf>
    <xf numFmtId="0" fontId="22" fillId="0" borderId="0" xfId="0" applyFont="1" applyAlignment="1">
      <alignment horizontal="left" vertical="center" wrapText="1"/>
    </xf>
    <xf numFmtId="49" fontId="22" fillId="0" borderId="0" xfId="0" applyNumberFormat="1" applyFont="1" applyAlignment="1">
      <alignment vertical="top" wrapText="1"/>
    </xf>
    <xf numFmtId="49" fontId="22" fillId="0" borderId="0" xfId="10" applyNumberFormat="1" applyFont="1" applyAlignment="1">
      <alignment horizontal="left" vertical="top" wrapText="1"/>
    </xf>
    <xf numFmtId="0" fontId="22" fillId="0" borderId="0" xfId="0" applyFont="1" applyAlignment="1">
      <alignment horizontal="center" vertical="top" wrapText="1"/>
    </xf>
    <xf numFmtId="0" fontId="22" fillId="0" borderId="0" xfId="0" applyFont="1" applyAlignment="1">
      <alignment vertical="top" wrapText="1"/>
    </xf>
    <xf numFmtId="0" fontId="22" fillId="0" borderId="0" xfId="0" applyFont="1" applyAlignment="1">
      <alignment vertical="top"/>
    </xf>
    <xf numFmtId="0" fontId="25" fillId="0" borderId="0" xfId="1" applyFont="1" applyFill="1" applyAlignment="1" applyProtection="1">
      <alignment horizontal="center" vertical="top" wrapText="1"/>
    </xf>
    <xf numFmtId="0" fontId="24" fillId="0" borderId="0" xfId="0" applyFont="1" applyAlignment="1">
      <alignment horizontal="center" vertical="top" wrapText="1"/>
    </xf>
    <xf numFmtId="49" fontId="22" fillId="3" borderId="0" xfId="0" applyNumberFormat="1" applyFont="1" applyFill="1" applyAlignment="1">
      <alignment horizontal="left" vertical="top" wrapText="1"/>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49" fontId="24" fillId="0" borderId="0" xfId="0" applyNumberFormat="1" applyFont="1" applyAlignment="1">
      <alignment horizontal="left" vertical="top" wrapText="1"/>
    </xf>
    <xf numFmtId="0" fontId="17" fillId="0" borderId="0" xfId="4" applyFont="1" applyAlignment="1" applyProtection="1">
      <alignment horizontal="center" vertical="center" wrapText="1"/>
      <protection locked="0"/>
    </xf>
    <xf numFmtId="0" fontId="18" fillId="0" borderId="0" xfId="4" applyFont="1" applyAlignment="1" applyProtection="1">
      <alignment horizontal="center" vertical="center"/>
      <protection locked="0"/>
    </xf>
    <xf numFmtId="0" fontId="19" fillId="0" borderId="40" xfId="4" applyFont="1" applyBorder="1" applyAlignment="1" applyProtection="1">
      <alignment horizontal="center" vertical="center"/>
      <protection locked="0"/>
    </xf>
    <xf numFmtId="0" fontId="19" fillId="0" borderId="41" xfId="3" applyFont="1" applyBorder="1" applyAlignment="1" applyProtection="1">
      <alignment horizontal="center" vertical="center"/>
      <protection locked="0"/>
    </xf>
    <xf numFmtId="0" fontId="12" fillId="2" borderId="41" xfId="4" applyFont="1" applyFill="1" applyBorder="1" applyAlignment="1" applyProtection="1">
      <alignment horizontal="center" vertical="center"/>
      <protection locked="0"/>
    </xf>
    <xf numFmtId="0" fontId="16" fillId="2" borderId="41" xfId="4" applyFont="1" applyFill="1" applyBorder="1" applyAlignment="1" applyProtection="1">
      <alignment horizontal="center" vertical="center"/>
      <protection locked="0"/>
    </xf>
    <xf numFmtId="0" fontId="16" fillId="2" borderId="41"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2" fillId="2" borderId="42" xfId="3" applyFont="1" applyFill="1" applyBorder="1" applyAlignment="1" applyProtection="1">
      <alignment horizontal="center" vertical="center"/>
      <protection locked="0"/>
    </xf>
    <xf numFmtId="0" fontId="11" fillId="0" borderId="43" xfId="4" applyBorder="1" applyAlignment="1" applyProtection="1">
      <alignment horizontal="center" vertical="center"/>
      <protection locked="0"/>
    </xf>
    <xf numFmtId="0" fontId="11" fillId="0" borderId="7" xfId="3" applyBorder="1" applyAlignment="1" applyProtection="1">
      <alignment horizontal="center" vertical="center"/>
      <protection locked="0"/>
    </xf>
    <xf numFmtId="0" fontId="11" fillId="0" borderId="43" xfId="3" applyBorder="1" applyAlignment="1" applyProtection="1">
      <alignment horizontal="center" vertical="center"/>
      <protection locked="0"/>
    </xf>
    <xf numFmtId="0" fontId="11" fillId="2" borderId="7" xfId="4" applyFill="1" applyBorder="1" applyAlignment="1" applyProtection="1">
      <alignment horizontal="center" vertical="center"/>
      <protection locked="0"/>
    </xf>
    <xf numFmtId="0" fontId="11" fillId="2" borderId="7" xfId="3" applyFill="1" applyBorder="1" applyAlignment="1" applyProtection="1">
      <alignment horizontal="center" vertical="center"/>
      <protection locked="0"/>
    </xf>
    <xf numFmtId="0" fontId="12" fillId="2" borderId="7" xfId="4" applyFont="1" applyFill="1" applyBorder="1" applyAlignment="1" applyProtection="1">
      <alignment horizontal="left" vertical="center"/>
      <protection locked="0"/>
    </xf>
    <xf numFmtId="0" fontId="12" fillId="2" borderId="7" xfId="3" applyFont="1" applyFill="1" applyBorder="1" applyAlignment="1" applyProtection="1">
      <alignment horizontal="left" vertical="center"/>
      <protection locked="0"/>
    </xf>
    <xf numFmtId="0" fontId="12" fillId="2" borderId="44" xfId="3" applyFont="1" applyFill="1" applyBorder="1" applyAlignment="1" applyProtection="1">
      <alignment horizontal="left" vertical="center"/>
      <protection locked="0"/>
    </xf>
    <xf numFmtId="0" fontId="16" fillId="2" borderId="7" xfId="4" applyFont="1" applyFill="1" applyBorder="1" applyAlignment="1" applyProtection="1">
      <alignment horizontal="left" vertical="center"/>
      <protection locked="0"/>
    </xf>
    <xf numFmtId="0" fontId="16" fillId="2" borderId="44" xfId="4" applyFont="1" applyFill="1" applyBorder="1" applyAlignment="1" applyProtection="1">
      <alignment horizontal="left" vertical="center"/>
      <protection locked="0"/>
    </xf>
    <xf numFmtId="0" fontId="19" fillId="0" borderId="45" xfId="3" applyFont="1" applyBorder="1" applyAlignment="1" applyProtection="1">
      <alignment horizontal="center" vertical="center"/>
      <protection locked="0"/>
    </xf>
    <xf numFmtId="0" fontId="19" fillId="0" borderId="46" xfId="3" applyFont="1" applyBorder="1" applyAlignment="1" applyProtection="1">
      <alignment horizontal="center" vertical="center"/>
      <protection locked="0"/>
    </xf>
    <xf numFmtId="0" fontId="12" fillId="2" borderId="46" xfId="3" applyFont="1" applyFill="1" applyBorder="1" applyAlignment="1" applyProtection="1">
      <alignment horizontal="center" vertical="center"/>
      <protection locked="0"/>
    </xf>
    <xf numFmtId="0" fontId="12" fillId="2" borderId="46"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7" xfId="3" applyFont="1" applyFill="1" applyBorder="1" applyAlignment="1" applyProtection="1">
      <alignment horizontal="center" vertical="center"/>
      <protection locked="0"/>
    </xf>
    <xf numFmtId="0" fontId="12" fillId="2" borderId="44" xfId="3" applyFont="1" applyFill="1" applyBorder="1" applyAlignment="1" applyProtection="1">
      <alignment horizontal="center" vertical="center"/>
      <protection locked="0"/>
    </xf>
    <xf numFmtId="0" fontId="19" fillId="0" borderId="53" xfId="3" applyFont="1" applyBorder="1" applyAlignment="1" applyProtection="1">
      <alignment horizontal="center" vertical="center"/>
      <protection locked="0"/>
    </xf>
    <xf numFmtId="0" fontId="19" fillId="0" borderId="54" xfId="3" applyFont="1" applyBorder="1" applyAlignment="1" applyProtection="1">
      <alignment horizontal="center" vertical="center"/>
      <protection locked="0"/>
    </xf>
    <xf numFmtId="0" fontId="15" fillId="2" borderId="55" xfId="5" applyFill="1" applyBorder="1" applyAlignment="1" applyProtection="1">
      <alignment horizontal="center" vertical="center" shrinkToFit="1"/>
      <protection locked="0"/>
    </xf>
    <xf numFmtId="0" fontId="12" fillId="2" borderId="56" xfId="11" applyFont="1" applyFill="1" applyBorder="1" applyAlignment="1" applyProtection="1">
      <alignment horizontal="center" vertical="center" shrinkToFit="1"/>
      <protection locked="0"/>
    </xf>
    <xf numFmtId="0" fontId="12" fillId="2" borderId="57" xfId="11" applyFont="1" applyFill="1" applyBorder="1" applyAlignment="1" applyProtection="1">
      <alignment horizontal="center" vertical="center" shrinkToFit="1"/>
      <protection locked="0"/>
    </xf>
    <xf numFmtId="0" fontId="12" fillId="2" borderId="54" xfId="4" applyFont="1" applyFill="1" applyBorder="1" applyAlignment="1" applyProtection="1">
      <alignment horizontal="center" vertical="center"/>
      <protection locked="0"/>
    </xf>
    <xf numFmtId="0" fontId="12" fillId="2" borderId="54" xfId="3" applyFont="1" applyFill="1" applyBorder="1" applyAlignment="1" applyProtection="1">
      <alignment horizontal="center" vertical="center"/>
      <protection locked="0"/>
    </xf>
    <xf numFmtId="0" fontId="12" fillId="2" borderId="58" xfId="3" applyFont="1" applyFill="1" applyBorder="1" applyAlignment="1" applyProtection="1">
      <alignment horizontal="center" vertical="center"/>
      <protection locked="0"/>
    </xf>
    <xf numFmtId="0" fontId="12" fillId="2" borderId="47" xfId="3" applyFont="1" applyFill="1" applyBorder="1" applyAlignment="1" applyProtection="1">
      <alignment horizontal="center" vertical="center"/>
      <protection locked="0"/>
    </xf>
    <xf numFmtId="0" fontId="11" fillId="2" borderId="41" xfId="4" applyFill="1" applyBorder="1" applyAlignment="1" applyProtection="1">
      <alignment horizontal="center" vertical="center"/>
      <protection locked="0"/>
    </xf>
    <xf numFmtId="0" fontId="11" fillId="2" borderId="41" xfId="3" applyFill="1" applyBorder="1" applyAlignment="1" applyProtection="1">
      <alignment horizontal="center" vertical="center"/>
      <protection locked="0"/>
    </xf>
    <xf numFmtId="0" fontId="12" fillId="2" borderId="41" xfId="4" applyFont="1" applyFill="1" applyBorder="1" applyAlignment="1" applyProtection="1">
      <alignment horizontal="left" vertical="center"/>
      <protection locked="0"/>
    </xf>
    <xf numFmtId="0" fontId="12" fillId="2" borderId="41" xfId="3" applyFont="1" applyFill="1" applyBorder="1" applyAlignment="1" applyProtection="1">
      <alignment horizontal="left" vertical="center"/>
      <protection locked="0"/>
    </xf>
    <xf numFmtId="0" fontId="12" fillId="2" borderId="42" xfId="3" applyFont="1" applyFill="1" applyBorder="1" applyAlignment="1" applyProtection="1">
      <alignment horizontal="left" vertical="center"/>
      <protection locked="0"/>
    </xf>
    <xf numFmtId="0" fontId="11" fillId="0" borderId="49" xfId="4" applyBorder="1" applyAlignment="1" applyProtection="1">
      <alignment horizontal="center" vertical="center" shrinkToFit="1"/>
      <protection locked="0"/>
    </xf>
    <xf numFmtId="0" fontId="11" fillId="0" borderId="12" xfId="3" applyBorder="1" applyAlignment="1" applyProtection="1">
      <alignment horizontal="center" vertical="center" shrinkToFit="1"/>
      <protection locked="0"/>
    </xf>
    <xf numFmtId="0" fontId="11" fillId="0" borderId="50" xfId="3" applyBorder="1" applyAlignment="1" applyProtection="1">
      <alignment horizontal="center" vertical="center" shrinkToFit="1"/>
      <protection locked="0"/>
    </xf>
    <xf numFmtId="0" fontId="11" fillId="0" borderId="51" xfId="3" applyBorder="1" applyAlignment="1" applyProtection="1">
      <alignment horizontal="center" vertical="center" shrinkToFit="1"/>
      <protection locked="0"/>
    </xf>
    <xf numFmtId="0" fontId="11" fillId="0" borderId="31" xfId="3" applyBorder="1" applyAlignment="1" applyProtection="1">
      <alignment horizontal="center" vertical="center" shrinkToFit="1"/>
      <protection locked="0"/>
    </xf>
    <xf numFmtId="0" fontId="11" fillId="0" borderId="52" xfId="3" applyBorder="1" applyAlignment="1" applyProtection="1">
      <alignment horizontal="center" vertical="center" shrinkToFit="1"/>
      <protection locked="0"/>
    </xf>
    <xf numFmtId="0" fontId="12" fillId="2" borderId="76" xfId="4" applyFont="1" applyFill="1" applyBorder="1" applyAlignment="1" applyProtection="1">
      <alignment horizontal="center" vertical="center" shrinkToFit="1"/>
      <protection locked="0"/>
    </xf>
    <xf numFmtId="0" fontId="12" fillId="2" borderId="77" xfId="4" applyFont="1" applyFill="1" applyBorder="1" applyAlignment="1" applyProtection="1">
      <alignment horizontal="center" vertical="center" shrinkToFit="1"/>
      <protection locked="0"/>
    </xf>
    <xf numFmtId="0" fontId="12" fillId="2" borderId="78" xfId="4" applyFont="1" applyFill="1" applyBorder="1" applyAlignment="1" applyProtection="1">
      <alignment horizontal="center" vertical="center" shrinkToFit="1"/>
      <protection locked="0"/>
    </xf>
    <xf numFmtId="0" fontId="11" fillId="2" borderId="63" xfId="4" applyFill="1" applyBorder="1" applyAlignment="1" applyProtection="1">
      <alignment horizontal="center" vertical="center" shrinkToFit="1"/>
      <protection locked="0"/>
    </xf>
    <xf numFmtId="0" fontId="11" fillId="2" borderId="12" xfId="4" applyFill="1" applyBorder="1" applyAlignment="1" applyProtection="1">
      <alignment horizontal="center" vertical="center" shrinkToFit="1"/>
      <protection locked="0"/>
    </xf>
    <xf numFmtId="0" fontId="11" fillId="2" borderId="65" xfId="4" applyFill="1" applyBorder="1" applyAlignment="1" applyProtection="1">
      <alignment horizontal="center" vertical="center" shrinkToFit="1"/>
      <protection locked="0"/>
    </xf>
    <xf numFmtId="0" fontId="11" fillId="2" borderId="31" xfId="4" applyFill="1" applyBorder="1" applyAlignment="1" applyProtection="1">
      <alignment horizontal="center" vertical="center" shrinkToFit="1"/>
      <protection locked="0"/>
    </xf>
    <xf numFmtId="0" fontId="11" fillId="2" borderId="63" xfId="11" applyFill="1" applyBorder="1" applyAlignment="1" applyProtection="1">
      <alignment horizontal="center" vertical="center" shrinkToFit="1"/>
      <protection locked="0"/>
    </xf>
    <xf numFmtId="0" fontId="11" fillId="2" borderId="50" xfId="11" applyFill="1" applyBorder="1" applyAlignment="1" applyProtection="1">
      <alignment horizontal="center" vertical="center" shrinkToFit="1"/>
      <protection locked="0"/>
    </xf>
    <xf numFmtId="0" fontId="11" fillId="2" borderId="65" xfId="11" applyFill="1" applyBorder="1" applyAlignment="1" applyProtection="1">
      <alignment horizontal="center" vertical="center" shrinkToFit="1"/>
      <protection locked="0"/>
    </xf>
    <xf numFmtId="0" fontId="11" fillId="2" borderId="52" xfId="11" applyFill="1" applyBorder="1" applyAlignment="1" applyProtection="1">
      <alignment horizontal="center" vertical="center" shrinkToFit="1"/>
      <protection locked="0"/>
    </xf>
    <xf numFmtId="0" fontId="19" fillId="0" borderId="59" xfId="4" applyFont="1" applyBorder="1" applyAlignment="1" applyProtection="1">
      <alignment horizontal="center" vertical="center"/>
      <protection locked="0"/>
    </xf>
    <xf numFmtId="0" fontId="19" fillId="0" borderId="60" xfId="3" applyFont="1" applyBorder="1" applyAlignment="1" applyProtection="1">
      <alignment horizontal="center" vertical="center"/>
      <protection locked="0"/>
    </xf>
    <xf numFmtId="0" fontId="11" fillId="2" borderId="61" xfId="4" applyFill="1" applyBorder="1" applyAlignment="1" applyProtection="1">
      <alignment horizontal="center" vertical="center"/>
      <protection locked="0"/>
    </xf>
    <xf numFmtId="0" fontId="11" fillId="2" borderId="34" xfId="3" applyFill="1" applyBorder="1" applyAlignment="1" applyProtection="1">
      <alignment horizontal="center" vertical="center"/>
      <protection locked="0"/>
    </xf>
    <xf numFmtId="0" fontId="11" fillId="2" borderId="37" xfId="3" applyFill="1" applyBorder="1" applyAlignment="1" applyProtection="1">
      <alignment horizontal="center" vertical="center"/>
      <protection locked="0"/>
    </xf>
    <xf numFmtId="0" fontId="11" fillId="2" borderId="64" xfId="3" applyFill="1" applyBorder="1" applyAlignment="1" applyProtection="1">
      <alignment horizontal="center" vertical="center"/>
      <protection locked="0"/>
    </xf>
    <xf numFmtId="0" fontId="11" fillId="2" borderId="0" xfId="3" applyFill="1" applyAlignment="1" applyProtection="1">
      <alignment horizontal="center" vertical="center"/>
      <protection locked="0"/>
    </xf>
    <xf numFmtId="0" fontId="11" fillId="2" borderId="38" xfId="3" applyFill="1" applyBorder="1" applyAlignment="1" applyProtection="1">
      <alignment horizontal="center" vertical="center"/>
      <protection locked="0"/>
    </xf>
    <xf numFmtId="0" fontId="12" fillId="2" borderId="60" xfId="4" applyFont="1" applyFill="1" applyBorder="1" applyAlignment="1" applyProtection="1">
      <alignment horizontal="left" vertical="center"/>
      <protection locked="0"/>
    </xf>
    <xf numFmtId="0" fontId="12" fillId="2" borderId="60" xfId="3" applyFont="1" applyFill="1" applyBorder="1" applyAlignment="1" applyProtection="1">
      <alignment horizontal="left" vertical="center"/>
      <protection locked="0"/>
    </xf>
    <xf numFmtId="0" fontId="12" fillId="2" borderId="62" xfId="3" applyFont="1" applyFill="1" applyBorder="1" applyAlignment="1" applyProtection="1">
      <alignment horizontal="left" vertical="center"/>
      <protection locked="0"/>
    </xf>
    <xf numFmtId="0" fontId="12" fillId="2" borderId="8" xfId="4" applyFont="1" applyFill="1" applyBorder="1" applyAlignment="1" applyProtection="1">
      <alignment horizontal="center" vertical="center"/>
      <protection locked="0"/>
    </xf>
    <xf numFmtId="0" fontId="12" fillId="2" borderId="9" xfId="4" applyFont="1" applyFill="1" applyBorder="1" applyAlignment="1" applyProtection="1">
      <alignment horizontal="center" vertical="center"/>
      <protection locked="0"/>
    </xf>
    <xf numFmtId="0" fontId="12" fillId="2" borderId="10" xfId="4" applyFont="1" applyFill="1" applyBorder="1" applyAlignment="1" applyProtection="1">
      <alignment horizontal="center" vertical="center"/>
      <protection locked="0"/>
    </xf>
    <xf numFmtId="0" fontId="12" fillId="2" borderId="9" xfId="3" applyFont="1" applyFill="1" applyBorder="1" applyAlignment="1" applyProtection="1">
      <alignment vertical="center"/>
      <protection locked="0"/>
    </xf>
    <xf numFmtId="0" fontId="12" fillId="2" borderId="10" xfId="3" applyFont="1" applyFill="1" applyBorder="1" applyAlignment="1" applyProtection="1">
      <alignment vertical="center"/>
      <protection locked="0"/>
    </xf>
    <xf numFmtId="0" fontId="11" fillId="2" borderId="10" xfId="3" applyFill="1" applyBorder="1" applyAlignment="1" applyProtection="1">
      <alignment vertical="center"/>
      <protection locked="0"/>
    </xf>
    <xf numFmtId="0" fontId="12" fillId="2" borderId="82" xfId="4" applyFont="1" applyFill="1" applyBorder="1" applyAlignment="1" applyProtection="1">
      <alignment horizontal="center" vertical="center" shrinkToFit="1"/>
      <protection locked="0"/>
    </xf>
    <xf numFmtId="0" fontId="12" fillId="2" borderId="83" xfId="4" applyFont="1" applyFill="1" applyBorder="1" applyAlignment="1" applyProtection="1">
      <alignment horizontal="center" vertical="center" shrinkToFit="1"/>
      <protection locked="0"/>
    </xf>
    <xf numFmtId="0" fontId="12" fillId="2" borderId="84" xfId="4" applyFont="1" applyFill="1" applyBorder="1" applyAlignment="1" applyProtection="1">
      <alignment horizontal="center" vertical="center" shrinkToFit="1"/>
      <protection locked="0"/>
    </xf>
    <xf numFmtId="0" fontId="12" fillId="2" borderId="66" xfId="3" applyFont="1" applyFill="1" applyBorder="1" applyAlignment="1" applyProtection="1">
      <alignment vertical="center"/>
      <protection locked="0"/>
    </xf>
    <xf numFmtId="0" fontId="19" fillId="0" borderId="67" xfId="3" applyFont="1" applyBorder="1" applyAlignment="1" applyProtection="1">
      <alignment horizontal="center" vertical="center"/>
      <protection locked="0"/>
    </xf>
    <xf numFmtId="0" fontId="19" fillId="0" borderId="68" xfId="3" applyFont="1" applyBorder="1" applyAlignment="1" applyProtection="1">
      <alignment horizontal="center" vertical="center"/>
      <protection locked="0"/>
    </xf>
    <xf numFmtId="0" fontId="12" fillId="2" borderId="68" xfId="4" applyFont="1" applyFill="1" applyBorder="1" applyAlignment="1" applyProtection="1">
      <alignment horizontal="center" vertical="center"/>
      <protection locked="0"/>
    </xf>
    <xf numFmtId="0" fontId="12" fillId="2" borderId="68" xfId="3" applyFont="1" applyFill="1" applyBorder="1" applyAlignment="1" applyProtection="1">
      <alignment horizontal="center" vertical="center"/>
      <protection locked="0"/>
    </xf>
    <xf numFmtId="0" fontId="12" fillId="2" borderId="69" xfId="3" applyFont="1" applyFill="1" applyBorder="1" applyAlignment="1" applyProtection="1">
      <alignment horizontal="center" vertical="center"/>
      <protection locked="0"/>
    </xf>
    <xf numFmtId="0" fontId="19" fillId="0" borderId="70" xfId="4" applyFont="1" applyBorder="1" applyAlignment="1" applyProtection="1">
      <alignment horizontal="center" vertical="center"/>
      <protection locked="0"/>
    </xf>
    <xf numFmtId="0" fontId="19" fillId="0" borderId="71" xfId="3" applyFont="1" applyBorder="1" applyAlignment="1" applyProtection="1">
      <alignment horizontal="center" vertical="center"/>
      <protection locked="0"/>
    </xf>
    <xf numFmtId="0" fontId="11" fillId="2" borderId="71" xfId="4" applyFill="1" applyBorder="1" applyAlignment="1" applyProtection="1">
      <alignment horizontal="center" vertical="center"/>
      <protection locked="0"/>
    </xf>
    <xf numFmtId="0" fontId="11" fillId="2" borderId="71" xfId="3" applyFill="1" applyBorder="1" applyAlignment="1" applyProtection="1">
      <alignment horizontal="center" vertical="center"/>
      <protection locked="0"/>
    </xf>
    <xf numFmtId="0" fontId="12" fillId="2" borderId="71" xfId="4" applyFont="1" applyFill="1" applyBorder="1" applyAlignment="1" applyProtection="1">
      <alignment horizontal="left" vertical="center"/>
      <protection locked="0"/>
    </xf>
    <xf numFmtId="0" fontId="12" fillId="2" borderId="71" xfId="3" applyFont="1" applyFill="1" applyBorder="1" applyAlignment="1" applyProtection="1">
      <alignment horizontal="left" vertical="center"/>
      <protection locked="0"/>
    </xf>
    <xf numFmtId="0" fontId="12" fillId="2" borderId="72" xfId="3" applyFont="1" applyFill="1" applyBorder="1" applyAlignment="1" applyProtection="1">
      <alignment horizontal="left" vertical="center"/>
      <protection locked="0"/>
    </xf>
    <xf numFmtId="0" fontId="11" fillId="2" borderId="32" xfId="4" applyFill="1" applyBorder="1" applyAlignment="1" applyProtection="1">
      <alignment horizontal="center" vertical="center" shrinkToFit="1"/>
      <protection locked="0"/>
    </xf>
    <xf numFmtId="0" fontId="11" fillId="0" borderId="73" xfId="3" applyBorder="1" applyAlignment="1" applyProtection="1">
      <alignment horizontal="center" vertical="center" shrinkToFit="1"/>
      <protection locked="0"/>
    </xf>
    <xf numFmtId="0" fontId="11" fillId="0" borderId="74" xfId="3" applyBorder="1" applyAlignment="1" applyProtection="1">
      <alignment horizontal="center" vertical="center" shrinkToFit="1"/>
      <protection locked="0"/>
    </xf>
    <xf numFmtId="0" fontId="11" fillId="0" borderId="48" xfId="3" applyBorder="1" applyAlignment="1" applyProtection="1">
      <alignment horizontal="center" vertical="center" shrinkToFit="1"/>
      <protection locked="0"/>
    </xf>
    <xf numFmtId="0" fontId="11" fillId="0" borderId="0" xfId="3" applyAlignment="1" applyProtection="1">
      <alignment horizontal="center" vertical="center" shrinkToFit="1"/>
      <protection locked="0"/>
    </xf>
    <xf numFmtId="0" fontId="11" fillId="0" borderId="38" xfId="3" applyBorder="1" applyAlignment="1" applyProtection="1">
      <alignment horizontal="center" vertical="center" shrinkToFit="1"/>
      <protection locked="0"/>
    </xf>
    <xf numFmtId="0" fontId="11" fillId="2" borderId="75" xfId="4" applyFill="1" applyBorder="1" applyAlignment="1" applyProtection="1">
      <alignment horizontal="center" vertical="center"/>
      <protection locked="0"/>
    </xf>
    <xf numFmtId="0" fontId="11" fillId="0" borderId="73" xfId="3" applyBorder="1" applyAlignment="1" applyProtection="1">
      <alignment horizontal="center" vertical="center"/>
      <protection locked="0"/>
    </xf>
    <xf numFmtId="0" fontId="11" fillId="0" borderId="74" xfId="3" applyBorder="1" applyAlignment="1" applyProtection="1">
      <alignment horizontal="center" vertical="center"/>
      <protection locked="0"/>
    </xf>
    <xf numFmtId="0" fontId="11" fillId="0" borderId="64" xfId="3" applyBorder="1" applyAlignment="1" applyProtection="1">
      <alignment horizontal="center" vertical="center"/>
      <protection locked="0"/>
    </xf>
    <xf numFmtId="0" fontId="11" fillId="0" borderId="0" xfId="3" applyAlignment="1" applyProtection="1">
      <alignment horizontal="center" vertical="center"/>
      <protection locked="0"/>
    </xf>
    <xf numFmtId="0" fontId="11" fillId="0" borderId="38" xfId="3" applyBorder="1" applyAlignment="1" applyProtection="1">
      <alignment horizontal="center" vertical="center"/>
      <protection locked="0"/>
    </xf>
    <xf numFmtId="0" fontId="11" fillId="2" borderId="76" xfId="4" applyFill="1" applyBorder="1" applyAlignment="1" applyProtection="1">
      <alignment horizontal="center" vertical="center"/>
      <protection locked="0"/>
    </xf>
    <xf numFmtId="0" fontId="11" fillId="0" borderId="77" xfId="3" applyBorder="1" applyAlignment="1" applyProtection="1">
      <alignment horizontal="center" vertical="center"/>
      <protection locked="0"/>
    </xf>
    <xf numFmtId="0" fontId="11" fillId="0" borderId="78" xfId="3" applyBorder="1" applyAlignment="1" applyProtection="1">
      <alignment horizontal="center" vertical="center"/>
      <protection locked="0"/>
    </xf>
    <xf numFmtId="0" fontId="11" fillId="0" borderId="79" xfId="3" applyBorder="1" applyAlignment="1" applyProtection="1">
      <alignment horizontal="center" vertical="center"/>
      <protection locked="0"/>
    </xf>
    <xf numFmtId="0" fontId="11" fillId="2" borderId="63" xfId="4" applyFill="1" applyBorder="1" applyAlignment="1" applyProtection="1">
      <alignment horizontal="center" vertical="center"/>
      <protection locked="0"/>
    </xf>
    <xf numFmtId="0" fontId="11" fillId="0" borderId="12" xfId="3" applyBorder="1" applyAlignment="1" applyProtection="1">
      <alignment horizontal="center" vertical="center"/>
      <protection locked="0"/>
    </xf>
    <xf numFmtId="0" fontId="11" fillId="0" borderId="50" xfId="3" applyBorder="1" applyAlignment="1" applyProtection="1">
      <alignment horizontal="center" vertical="center"/>
      <protection locked="0"/>
    </xf>
    <xf numFmtId="0" fontId="11" fillId="0" borderId="80" xfId="3" applyBorder="1" applyAlignment="1" applyProtection="1">
      <alignment horizontal="center" vertical="center"/>
      <protection locked="0"/>
    </xf>
    <xf numFmtId="0" fontId="11" fillId="2" borderId="81" xfId="4" applyFill="1" applyBorder="1" applyAlignment="1" applyProtection="1">
      <alignment horizontal="center" vertical="center" shrinkToFit="1"/>
      <protection locked="0"/>
    </xf>
    <xf numFmtId="0" fontId="11" fillId="0" borderId="34" xfId="3" applyBorder="1" applyAlignment="1" applyProtection="1">
      <alignment horizontal="center" vertical="center" shrinkToFit="1"/>
      <protection locked="0"/>
    </xf>
    <xf numFmtId="0" fontId="11" fillId="0" borderId="37" xfId="3" applyBorder="1" applyAlignment="1" applyProtection="1">
      <alignment horizontal="center" vertical="center" shrinkToFit="1"/>
      <protection locked="0"/>
    </xf>
    <xf numFmtId="0" fontId="11" fillId="0" borderId="39" xfId="3" applyBorder="1" applyAlignment="1" applyProtection="1">
      <alignment horizontal="center" vertical="center" shrinkToFit="1"/>
      <protection locked="0"/>
    </xf>
    <xf numFmtId="0" fontId="11" fillId="0" borderId="86" xfId="3" applyBorder="1" applyAlignment="1" applyProtection="1">
      <alignment horizontal="center" vertical="center" shrinkToFit="1"/>
      <protection locked="0"/>
    </xf>
    <xf numFmtId="0" fontId="11" fillId="0" borderId="87" xfId="3" applyBorder="1" applyAlignment="1" applyProtection="1">
      <alignment horizontal="center" vertical="center" shrinkToFit="1"/>
      <protection locked="0"/>
    </xf>
    <xf numFmtId="0" fontId="11" fillId="0" borderId="34" xfId="3" applyBorder="1" applyAlignment="1" applyProtection="1">
      <alignment horizontal="center" vertical="center"/>
      <protection locked="0"/>
    </xf>
    <xf numFmtId="0" fontId="11" fillId="0" borderId="37" xfId="3" applyBorder="1" applyAlignment="1" applyProtection="1">
      <alignment horizontal="center" vertical="center"/>
      <protection locked="0"/>
    </xf>
    <xf numFmtId="0" fontId="11" fillId="0" borderId="88" xfId="3" applyBorder="1" applyAlignment="1" applyProtection="1">
      <alignment horizontal="center" vertical="center"/>
      <protection locked="0"/>
    </xf>
    <xf numFmtId="0" fontId="11" fillId="0" borderId="86" xfId="3" applyBorder="1" applyAlignment="1" applyProtection="1">
      <alignment horizontal="center" vertical="center"/>
      <protection locked="0"/>
    </xf>
    <xf numFmtId="0" fontId="11" fillId="0" borderId="87" xfId="3" applyBorder="1" applyAlignment="1" applyProtection="1">
      <alignment horizontal="center" vertical="center"/>
      <protection locked="0"/>
    </xf>
    <xf numFmtId="0" fontId="11" fillId="2" borderId="82" xfId="4" applyFill="1" applyBorder="1" applyAlignment="1" applyProtection="1">
      <alignment horizontal="center" vertical="center"/>
      <protection locked="0"/>
    </xf>
    <xf numFmtId="0" fontId="11" fillId="0" borderId="83" xfId="3" applyBorder="1" applyAlignment="1" applyProtection="1">
      <alignment horizontal="center" vertical="center"/>
      <protection locked="0"/>
    </xf>
    <xf numFmtId="0" fontId="11" fillId="0" borderId="84" xfId="3" applyBorder="1" applyAlignment="1" applyProtection="1">
      <alignment horizontal="center" vertical="center"/>
      <protection locked="0"/>
    </xf>
    <xf numFmtId="0" fontId="11" fillId="0" borderId="85" xfId="3" applyBorder="1" applyAlignment="1" applyProtection="1">
      <alignment horizontal="center" vertical="center"/>
      <protection locked="0"/>
    </xf>
    <xf numFmtId="0" fontId="11" fillId="2" borderId="89" xfId="4" applyFill="1" applyBorder="1" applyAlignment="1" applyProtection="1">
      <alignment horizontal="center" vertical="center"/>
      <protection locked="0"/>
    </xf>
    <xf numFmtId="0" fontId="11" fillId="0" borderId="90" xfId="3" applyBorder="1" applyAlignment="1" applyProtection="1">
      <alignment horizontal="center" vertical="center"/>
      <protection locked="0"/>
    </xf>
    <xf numFmtId="0" fontId="11" fillId="0" borderId="91" xfId="3" applyBorder="1" applyAlignment="1" applyProtection="1">
      <alignment horizontal="center" vertical="center"/>
      <protection locked="0"/>
    </xf>
    <xf numFmtId="0" fontId="11" fillId="0" borderId="92" xfId="3" applyBorder="1" applyAlignment="1" applyProtection="1">
      <alignment horizontal="center" vertical="center"/>
      <protection locked="0"/>
    </xf>
    <xf numFmtId="0" fontId="12" fillId="2" borderId="60" xfId="4" applyFont="1" applyFill="1" applyBorder="1" applyAlignment="1" applyProtection="1">
      <alignment horizontal="center" vertical="center"/>
      <protection locked="0"/>
    </xf>
    <xf numFmtId="0" fontId="11" fillId="2" borderId="60" xfId="4" applyFill="1" applyBorder="1" applyAlignment="1" applyProtection="1">
      <alignment horizontal="center" vertical="center"/>
      <protection locked="0"/>
    </xf>
    <xf numFmtId="0" fontId="11" fillId="2" borderId="60" xfId="3" applyFill="1" applyBorder="1" applyAlignment="1" applyProtection="1">
      <alignment horizontal="center" vertical="center"/>
      <protection locked="0"/>
    </xf>
    <xf numFmtId="0" fontId="16" fillId="0" borderId="0" xfId="0" applyFont="1">
      <alignment vertical="center"/>
    </xf>
    <xf numFmtId="0" fontId="11" fillId="0" borderId="32" xfId="4" applyBorder="1" applyAlignment="1" applyProtection="1">
      <alignment horizontal="left" vertical="center" wrapText="1"/>
      <protection locked="0"/>
    </xf>
    <xf numFmtId="0" fontId="11" fillId="0" borderId="73" xfId="3" applyBorder="1" applyAlignment="1" applyProtection="1">
      <alignment horizontal="left" vertical="center" wrapText="1"/>
      <protection locked="0"/>
    </xf>
    <xf numFmtId="0" fontId="11" fillId="0" borderId="33" xfId="3" applyBorder="1" applyAlignment="1" applyProtection="1">
      <alignment horizontal="left" vertical="center" wrapText="1"/>
      <protection locked="0"/>
    </xf>
    <xf numFmtId="0" fontId="11" fillId="0" borderId="48" xfId="3" applyBorder="1" applyAlignment="1" applyProtection="1">
      <alignment horizontal="left" vertical="center" wrapText="1"/>
      <protection locked="0"/>
    </xf>
    <xf numFmtId="0" fontId="11" fillId="0" borderId="0" xfId="3" applyAlignment="1" applyProtection="1">
      <alignment horizontal="left" vertical="center" wrapText="1"/>
      <protection locked="0"/>
    </xf>
    <xf numFmtId="0" fontId="11" fillId="0" borderId="35" xfId="3" applyBorder="1" applyAlignment="1" applyProtection="1">
      <alignment horizontal="left" vertical="center" wrapText="1"/>
      <protection locked="0"/>
    </xf>
    <xf numFmtId="0" fontId="0" fillId="0" borderId="86" xfId="3" applyFont="1" applyBorder="1" applyAlignment="1" applyProtection="1">
      <alignment horizontal="center" vertical="center"/>
      <protection locked="0"/>
    </xf>
    <xf numFmtId="0" fontId="11" fillId="2" borderId="63" xfId="3" applyFill="1" applyBorder="1" applyAlignment="1" applyProtection="1">
      <alignment vertical="center"/>
      <protection locked="0"/>
    </xf>
    <xf numFmtId="0" fontId="11" fillId="0" borderId="65" xfId="3" applyBorder="1" applyAlignment="1" applyProtection="1">
      <alignment vertical="center"/>
      <protection locked="0"/>
    </xf>
    <xf numFmtId="0" fontId="11" fillId="0" borderId="96" xfId="4" applyBorder="1" applyAlignment="1" applyProtection="1">
      <alignment horizontal="center" vertical="center"/>
      <protection locked="0"/>
    </xf>
    <xf numFmtId="0" fontId="11" fillId="0" borderId="97" xfId="3" applyBorder="1" applyAlignment="1" applyProtection="1">
      <alignment horizontal="center" vertical="center"/>
      <protection locked="0"/>
    </xf>
    <xf numFmtId="0" fontId="11" fillId="0" borderId="26" xfId="4" applyBorder="1" applyAlignment="1" applyProtection="1">
      <alignment horizontal="center" vertical="center"/>
      <protection locked="0"/>
    </xf>
    <xf numFmtId="0" fontId="11" fillId="0" borderId="27" xfId="3" applyBorder="1" applyAlignment="1" applyProtection="1">
      <alignment horizontal="center" vertical="center"/>
      <protection locked="0"/>
    </xf>
    <xf numFmtId="0" fontId="11" fillId="0" borderId="20" xfId="4" applyBorder="1" applyAlignment="1" applyProtection="1">
      <alignment horizontal="center" vertical="center"/>
      <protection locked="0"/>
    </xf>
    <xf numFmtId="0" fontId="11" fillId="0" borderId="21" xfId="3" applyBorder="1" applyAlignment="1" applyProtection="1">
      <alignment horizontal="center" vertical="center"/>
      <protection locked="0"/>
    </xf>
    <xf numFmtId="0" fontId="11" fillId="0" borderId="15" xfId="4" applyBorder="1" applyAlignment="1">
      <alignment horizontal="center" vertical="center"/>
    </xf>
    <xf numFmtId="0" fontId="11" fillId="0" borderId="16" xfId="4" applyBorder="1" applyAlignment="1">
      <alignment horizontal="center" vertical="center"/>
    </xf>
    <xf numFmtId="0" fontId="11" fillId="0" borderId="17" xfId="4" applyBorder="1" applyAlignment="1">
      <alignment horizontal="center" vertical="center"/>
    </xf>
    <xf numFmtId="0" fontId="11" fillId="0" borderId="13" xfId="3" applyBorder="1" applyAlignment="1">
      <alignment horizontal="center" vertical="center"/>
    </xf>
    <xf numFmtId="0" fontId="11" fillId="0" borderId="15" xfId="3" applyBorder="1" applyAlignment="1">
      <alignment horizontal="center" vertical="center"/>
    </xf>
    <xf numFmtId="0" fontId="11" fillId="0" borderId="17" xfId="3" applyBorder="1" applyAlignment="1">
      <alignment horizontal="center" vertical="center"/>
    </xf>
    <xf numFmtId="0" fontId="11" fillId="0" borderId="75" xfId="4" applyBorder="1" applyAlignment="1">
      <alignment horizontal="center" vertical="center"/>
    </xf>
    <xf numFmtId="0" fontId="11" fillId="0" borderId="73" xfId="4" applyBorder="1" applyAlignment="1">
      <alignment horizontal="center" vertical="center"/>
    </xf>
    <xf numFmtId="0" fontId="11" fillId="0" borderId="73" xfId="3" applyBorder="1" applyAlignment="1">
      <alignment horizontal="center" vertical="center"/>
    </xf>
    <xf numFmtId="0" fontId="11" fillId="0" borderId="74" xfId="3" applyBorder="1" applyAlignment="1">
      <alignment horizontal="center" vertical="center"/>
    </xf>
    <xf numFmtId="0" fontId="11" fillId="0" borderId="18" xfId="3" applyBorder="1" applyAlignment="1">
      <alignment horizontal="center" vertical="center"/>
    </xf>
    <xf numFmtId="0" fontId="8" fillId="0" borderId="0" xfId="3" applyFont="1" applyAlignment="1">
      <alignment horizontal="center" vertical="center" wrapText="1"/>
    </xf>
    <xf numFmtId="0" fontId="8" fillId="0" borderId="0" xfId="3" applyFont="1" applyAlignment="1">
      <alignment horizontal="center" vertical="center"/>
    </xf>
    <xf numFmtId="0" fontId="8" fillId="0" borderId="0" xfId="3" applyFont="1" applyAlignment="1">
      <alignment horizontal="center" wrapText="1"/>
    </xf>
    <xf numFmtId="0" fontId="8" fillId="0" borderId="0" xfId="3" applyFont="1" applyAlignment="1">
      <alignment horizontal="center"/>
    </xf>
    <xf numFmtId="0" fontId="11" fillId="0" borderId="93" xfId="3" applyBorder="1" applyAlignment="1">
      <alignment horizontal="center" vertical="center"/>
    </xf>
    <xf numFmtId="0" fontId="11" fillId="0" borderId="94" xfId="3" applyBorder="1" applyAlignment="1">
      <alignment horizontal="center" vertical="center"/>
    </xf>
    <xf numFmtId="0" fontId="11" fillId="0" borderId="18" xfId="3" applyBorder="1" applyAlignment="1" applyProtection="1">
      <alignment horizontal="center" vertical="center"/>
      <protection locked="0"/>
    </xf>
    <xf numFmtId="0" fontId="11" fillId="0" borderId="93" xfId="3" applyBorder="1" applyAlignment="1" applyProtection="1">
      <alignment horizontal="center" vertical="center"/>
      <protection locked="0"/>
    </xf>
    <xf numFmtId="0" fontId="33" fillId="0" borderId="41" xfId="14" applyFont="1" applyBorder="1" applyAlignment="1">
      <alignment horizontal="center" vertical="center" shrinkToFit="1"/>
    </xf>
    <xf numFmtId="0" fontId="33" fillId="0" borderId="108" xfId="14" applyFont="1" applyBorder="1" applyAlignment="1">
      <alignment horizontal="center" vertical="center" shrinkToFit="1"/>
    </xf>
    <xf numFmtId="0" fontId="28" fillId="5" borderId="0" xfId="14" applyFont="1" applyFill="1" applyAlignment="1">
      <alignment horizontal="center" vertical="center"/>
    </xf>
    <xf numFmtId="0" fontId="28" fillId="5" borderId="35" xfId="14" applyFont="1" applyFill="1" applyBorder="1" applyAlignment="1">
      <alignment horizontal="center" vertical="center"/>
    </xf>
    <xf numFmtId="0" fontId="29" fillId="0" borderId="32" xfId="14" applyFont="1" applyBorder="1" applyAlignment="1">
      <alignment horizontal="center" vertical="center"/>
    </xf>
    <xf numFmtId="0" fontId="29" fillId="0" borderId="73" xfId="14" applyFont="1" applyBorder="1" applyAlignment="1">
      <alignment horizontal="center" vertical="center"/>
    </xf>
    <xf numFmtId="0" fontId="29" fillId="0" borderId="33" xfId="14" applyFont="1" applyBorder="1" applyAlignment="1">
      <alignment horizontal="center" vertical="center"/>
    </xf>
    <xf numFmtId="0" fontId="29" fillId="0" borderId="39" xfId="14" applyFont="1" applyBorder="1" applyAlignment="1">
      <alignment horizontal="center" vertical="center"/>
    </xf>
    <xf numFmtId="0" fontId="29" fillId="0" borderId="86" xfId="14" applyFont="1" applyBorder="1" applyAlignment="1">
      <alignment horizontal="center" vertical="center"/>
    </xf>
    <xf numFmtId="0" fontId="29" fillId="0" borderId="36" xfId="14" applyFont="1" applyBorder="1" applyAlignment="1">
      <alignment horizontal="center" vertical="center"/>
    </xf>
    <xf numFmtId="0" fontId="31" fillId="0" borderId="0" xfId="14" applyFont="1" applyAlignment="1">
      <alignment horizontal="center" vertical="center"/>
    </xf>
    <xf numFmtId="0" fontId="33" fillId="0" borderId="60" xfId="14" applyFont="1" applyBorder="1" applyAlignment="1">
      <alignment horizontal="center" vertical="center" shrinkToFit="1"/>
    </xf>
    <xf numFmtId="0" fontId="33" fillId="0" borderId="71" xfId="14" applyFont="1" applyBorder="1" applyAlignment="1">
      <alignment horizontal="center" vertical="center" shrinkToFit="1"/>
    </xf>
    <xf numFmtId="0" fontId="0" fillId="0" borderId="12" xfId="0" applyBorder="1">
      <alignment vertical="center"/>
    </xf>
    <xf numFmtId="0" fontId="0" fillId="0" borderId="7" xfId="0"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3" fillId="0" borderId="11" xfId="0" applyFont="1" applyBorder="1" applyAlignment="1" applyProtection="1">
      <alignment horizontal="center" vertical="center" wrapText="1" shrinkToFit="1"/>
      <protection locked="0"/>
    </xf>
    <xf numFmtId="0" fontId="8" fillId="0" borderId="31" xfId="0" applyFont="1" applyBorder="1">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7" xfId="0" applyFont="1" applyBorder="1" applyAlignment="1">
      <alignment horizontal="center" vertical="center" shrinkToFit="1"/>
    </xf>
    <xf numFmtId="0" fontId="42" fillId="0" borderId="116" xfId="0" applyFont="1" applyBorder="1" applyAlignment="1">
      <alignment horizontal="center" vertical="center" wrapText="1" shrinkToFit="1"/>
    </xf>
    <xf numFmtId="0" fontId="35" fillId="0" borderId="0" xfId="0" applyFont="1" applyAlignment="1">
      <alignment horizontal="left" vertical="top" wrapText="1"/>
    </xf>
    <xf numFmtId="0" fontId="42" fillId="0" borderId="0" xfId="0" applyFont="1" applyAlignment="1">
      <alignment horizontal="center" vertical="center" wrapText="1" shrinkToFit="1"/>
    </xf>
  </cellXfs>
  <cellStyles count="15">
    <cellStyle name="ハイパーリンク" xfId="1" builtinId="8"/>
    <cellStyle name="ハイパーリンク 2" xfId="5" xr:uid="{00000000-0005-0000-0000-000001000000}"/>
    <cellStyle name="標準" xfId="0" builtinId="0"/>
    <cellStyle name="標準 2" xfId="2" xr:uid="{00000000-0005-0000-0000-000003000000}"/>
    <cellStyle name="標準 2 2" xfId="7" xr:uid="{00000000-0005-0000-0000-000004000000}"/>
    <cellStyle name="標準 2 3" xfId="14" xr:uid="{BA3381BE-F6EF-4545-AB7B-C13A401165D1}"/>
    <cellStyle name="標準 3" xfId="6" xr:uid="{00000000-0005-0000-0000-000005000000}"/>
    <cellStyle name="標準 4" xfId="8" xr:uid="{00000000-0005-0000-0000-000006000000}"/>
    <cellStyle name="標準 5" xfId="9" xr:uid="{00000000-0005-0000-0000-000007000000}"/>
    <cellStyle name="標準 6" xfId="10" xr:uid="{00000000-0005-0000-0000-000008000000}"/>
    <cellStyle name="標準 7" xfId="12" xr:uid="{00000000-0005-0000-0000-000009000000}"/>
    <cellStyle name="標準 7 3" xfId="13" xr:uid="{04275843-7E00-40C6-900F-21757781DB34}"/>
    <cellStyle name="標準_エントリー用紙_プログラム用入力フォーム(千歳）" xfId="4" xr:uid="{00000000-0005-0000-0000-00000A000000}"/>
    <cellStyle name="標準_案内用ファイル" xfId="11" xr:uid="{00000000-0005-0000-0000-00000B000000}"/>
    <cellStyle name="標準_平成２１年度第３回北海道カブスリーグU-15開催要項" xfId="3"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42</xdr:col>
      <xdr:colOff>0</xdr:colOff>
      <xdr:row>12</xdr:row>
      <xdr:rowOff>114300</xdr:rowOff>
    </xdr:from>
    <xdr:to>
      <xdr:col>55</xdr:col>
      <xdr:colOff>117475</xdr:colOff>
      <xdr:row>24</xdr:row>
      <xdr:rowOff>38100</xdr:rowOff>
    </xdr:to>
    <xdr:sp macro="" textlink="">
      <xdr:nvSpPr>
        <xdr:cNvPr id="2" name="AutoShape 4">
          <a:extLst>
            <a:ext uri="{FF2B5EF4-FFF2-40B4-BE49-F238E27FC236}">
              <a16:creationId xmlns:a16="http://schemas.microsoft.com/office/drawing/2014/main" id="{83D32837-EE8D-4DC6-AFC1-D69CDA2F6CB3}"/>
            </a:ext>
          </a:extLst>
        </xdr:cNvPr>
        <xdr:cNvSpPr>
          <a:spLocks noChangeArrowheads="1"/>
        </xdr:cNvSpPr>
      </xdr:nvSpPr>
      <xdr:spPr bwMode="auto">
        <a:xfrm>
          <a:off x="9629775" y="3276600"/>
          <a:ext cx="3089275" cy="27813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53</xdr:col>
      <xdr:colOff>38100</xdr:colOff>
      <xdr:row>4</xdr:row>
      <xdr:rowOff>180975</xdr:rowOff>
    </xdr:from>
    <xdr:to>
      <xdr:col>58</xdr:col>
      <xdr:colOff>66675</xdr:colOff>
      <xdr:row>20</xdr:row>
      <xdr:rowOff>114300</xdr:rowOff>
    </xdr:to>
    <xdr:sp macro="" textlink="">
      <xdr:nvSpPr>
        <xdr:cNvPr id="3" name="AutoShape 1">
          <a:extLst>
            <a:ext uri="{FF2B5EF4-FFF2-40B4-BE49-F238E27FC236}">
              <a16:creationId xmlns:a16="http://schemas.microsoft.com/office/drawing/2014/main" id="{E02AE1E8-C7DA-4E0C-8427-4BA1EB986E86}"/>
            </a:ext>
          </a:extLst>
        </xdr:cNvPr>
        <xdr:cNvSpPr>
          <a:spLocks noChangeArrowheads="1"/>
        </xdr:cNvSpPr>
      </xdr:nvSpPr>
      <xdr:spPr bwMode="auto">
        <a:xfrm>
          <a:off x="12182475" y="1438275"/>
          <a:ext cx="11715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36</xdr:col>
      <xdr:colOff>38100</xdr:colOff>
      <xdr:row>24</xdr:row>
      <xdr:rowOff>171450</xdr:rowOff>
    </xdr:from>
    <xdr:to>
      <xdr:col>51</xdr:col>
      <xdr:colOff>76200</xdr:colOff>
      <xdr:row>33</xdr:row>
      <xdr:rowOff>76200</xdr:rowOff>
    </xdr:to>
    <xdr:sp macro="" textlink="">
      <xdr:nvSpPr>
        <xdr:cNvPr id="4" name="テキスト ボックス 3">
          <a:extLst>
            <a:ext uri="{FF2B5EF4-FFF2-40B4-BE49-F238E27FC236}">
              <a16:creationId xmlns:a16="http://schemas.microsoft.com/office/drawing/2014/main" id="{8CEA244E-4E4B-42A3-B601-A28BD79265EA}"/>
            </a:ext>
          </a:extLst>
        </xdr:cNvPr>
        <xdr:cNvSpPr txBox="1"/>
      </xdr:nvSpPr>
      <xdr:spPr>
        <a:xfrm>
          <a:off x="8296275" y="6191250"/>
          <a:ext cx="3467100" cy="20478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800"/>
            <a:t>プログラム原稿シートのチームプロフィールも忘れずに記載してください。また、チーム写真の添付もお願いします。</a:t>
          </a:r>
        </a:p>
      </xdr:txBody>
    </xdr:sp>
    <xdr:clientData/>
  </xdr:twoCellAnchor>
  <xdr:twoCellAnchor>
    <xdr:from>
      <xdr:col>31</xdr:col>
      <xdr:colOff>57150</xdr:colOff>
      <xdr:row>7</xdr:row>
      <xdr:rowOff>180975</xdr:rowOff>
    </xdr:from>
    <xdr:to>
      <xdr:col>40</xdr:col>
      <xdr:colOff>57149</xdr:colOff>
      <xdr:row>17</xdr:row>
      <xdr:rowOff>38100</xdr:rowOff>
    </xdr:to>
    <xdr:sp macro="" textlink="">
      <xdr:nvSpPr>
        <xdr:cNvPr id="5" name="AutoShape 4">
          <a:extLst>
            <a:ext uri="{FF2B5EF4-FFF2-40B4-BE49-F238E27FC236}">
              <a16:creationId xmlns:a16="http://schemas.microsoft.com/office/drawing/2014/main" id="{ED509C9B-52EC-44B0-9322-1441D5959F8C}"/>
            </a:ext>
          </a:extLst>
        </xdr:cNvPr>
        <xdr:cNvSpPr>
          <a:spLocks noChangeArrowheads="1"/>
        </xdr:cNvSpPr>
      </xdr:nvSpPr>
      <xdr:spPr bwMode="auto">
        <a:xfrm>
          <a:off x="7172325" y="215265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10</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81927</xdr:colOff>
      <xdr:row>29</xdr:row>
      <xdr:rowOff>0</xdr:rowOff>
    </xdr:from>
    <xdr:to>
      <xdr:col>14</xdr:col>
      <xdr:colOff>723899</xdr:colOff>
      <xdr:row>33</xdr:row>
      <xdr:rowOff>117197</xdr:rowOff>
    </xdr:to>
    <xdr:pic>
      <xdr:nvPicPr>
        <xdr:cNvPr id="2" name="図 1">
          <a:extLst>
            <a:ext uri="{FF2B5EF4-FFF2-40B4-BE49-F238E27FC236}">
              <a16:creationId xmlns:a16="http://schemas.microsoft.com/office/drawing/2014/main" id="{FB029314-CD2D-41EB-BA6A-C356D9EC6853}"/>
            </a:ext>
          </a:extLst>
        </xdr:cNvPr>
        <xdr:cNvPicPr>
          <a:picLocks noChangeAspect="1"/>
        </xdr:cNvPicPr>
      </xdr:nvPicPr>
      <xdr:blipFill>
        <a:blip xmlns:r="http://schemas.openxmlformats.org/officeDocument/2006/relationships" r:embed="rId1"/>
        <a:stretch>
          <a:fillRect/>
        </a:stretch>
      </xdr:blipFill>
      <xdr:spPr>
        <a:xfrm>
          <a:off x="6568452" y="10858500"/>
          <a:ext cx="2556497" cy="2355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9734;R7\1.3&#31278;&#22996;&#21729;&#20250;\&#12383;_&#22823;&#20250;&#35201;&#38917;\douhokublockcubsu-15-2025.xlsx" TargetMode="External"/><Relationship Id="rId1" Type="http://schemas.openxmlformats.org/officeDocument/2006/relationships/externalLinkPath" Target="file:///K:\&#9734;R7\1.3&#31278;&#22996;&#21729;&#20250;\&#12383;_&#22823;&#20250;&#35201;&#38917;\douhokublockcubsu-15-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加申込書"/>
      <sheetName val="選手登録用紙"/>
      <sheetName val="プログラム (2)"/>
      <sheetName val="選手追加登録用紙"/>
      <sheetName val="道北ブロックカブスU-15オーダー用紙"/>
      <sheetName val="少年団チーム名"/>
      <sheetName val="交代用紙"/>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ahikawau15.nor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11"/>
  <sheetViews>
    <sheetView tabSelected="1" view="pageBreakPreview" topLeftCell="A23" zoomScaleNormal="100" zoomScaleSheetLayoutView="100" workbookViewId="0">
      <selection activeCell="AO32" sqref="AO32"/>
    </sheetView>
  </sheetViews>
  <sheetFormatPr defaultColWidth="3.625" defaultRowHeight="20.25" customHeight="1"/>
  <cols>
    <col min="1" max="16384" width="3.625" style="16"/>
  </cols>
  <sheetData>
    <row r="1" spans="1:34" ht="20.25" customHeight="1">
      <c r="A1" s="16" t="s">
        <v>0</v>
      </c>
    </row>
    <row r="2" spans="1:34" ht="20.25" customHeight="1">
      <c r="A2" s="16" t="s">
        <v>1</v>
      </c>
      <c r="H2" s="16" t="s">
        <v>3</v>
      </c>
    </row>
    <row r="3" spans="1:34" ht="20.25" customHeight="1">
      <c r="A3" s="16" t="s">
        <v>2</v>
      </c>
    </row>
    <row r="4" spans="1:34" ht="20.25" customHeight="1">
      <c r="Y4" s="16" t="s">
        <v>40</v>
      </c>
    </row>
    <row r="5" spans="1:34" ht="20.25" customHeight="1">
      <c r="AA5" s="16" t="s">
        <v>152</v>
      </c>
    </row>
    <row r="6" spans="1:34" ht="20.25" customHeight="1">
      <c r="Y6" s="16" t="s">
        <v>4</v>
      </c>
    </row>
    <row r="7" spans="1:34" ht="20.25" customHeight="1">
      <c r="AA7" s="16" t="s">
        <v>41</v>
      </c>
    </row>
    <row r="8" spans="1:34" ht="10.5" customHeight="1"/>
    <row r="9" spans="1:34" ht="20.25" customHeight="1">
      <c r="A9" s="193" t="s">
        <v>146</v>
      </c>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row>
    <row r="10" spans="1:34" ht="3.75" customHeight="1">
      <c r="A10" s="193"/>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row>
    <row r="11" spans="1:34" ht="14.25" customHeight="1"/>
    <row r="12" spans="1:34" ht="20.25" customHeight="1">
      <c r="B12" s="16" t="s">
        <v>5</v>
      </c>
    </row>
    <row r="13" spans="1:34" ht="11.25" customHeight="1"/>
    <row r="14" spans="1:34" ht="20.25" customHeight="1">
      <c r="A14" s="16">
        <v>1</v>
      </c>
      <c r="C14" s="16" t="s">
        <v>27</v>
      </c>
      <c r="F14" s="194" t="s">
        <v>42</v>
      </c>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row>
    <row r="15" spans="1:34" ht="20.25" customHeight="1">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row>
    <row r="16" spans="1:34" ht="12.75" customHeight="1">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row>
    <row r="17" spans="1:44" ht="11.25" customHeight="1"/>
    <row r="18" spans="1:44" ht="35.25" customHeight="1">
      <c r="A18" s="16">
        <v>2</v>
      </c>
      <c r="C18" s="16" t="s">
        <v>28</v>
      </c>
      <c r="F18" s="194" t="s">
        <v>63</v>
      </c>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row>
    <row r="19" spans="1:44" ht="10.5" customHeight="1"/>
    <row r="20" spans="1:44" ht="20.25" customHeight="1">
      <c r="A20" s="16">
        <v>3</v>
      </c>
      <c r="C20" s="16" t="s">
        <v>6</v>
      </c>
      <c r="F20" s="16" t="s">
        <v>7</v>
      </c>
    </row>
    <row r="21" spans="1:44" ht="10.5" customHeight="1"/>
    <row r="22" spans="1:44" ht="20.25" customHeight="1">
      <c r="A22" s="16">
        <v>4</v>
      </c>
      <c r="C22" s="16" t="s">
        <v>8</v>
      </c>
      <c r="F22" s="16" t="s">
        <v>43</v>
      </c>
    </row>
    <row r="23" spans="1:44" ht="20.25" customHeight="1">
      <c r="F23" s="16" t="s">
        <v>9</v>
      </c>
    </row>
    <row r="24" spans="1:44" ht="9" customHeight="1">
      <c r="AP24" s="16" t="s">
        <v>11</v>
      </c>
      <c r="AR24" s="16" t="s">
        <v>25</v>
      </c>
    </row>
    <row r="25" spans="1:44" ht="20.25" customHeight="1">
      <c r="A25" s="16">
        <v>5</v>
      </c>
      <c r="C25" s="16" t="s">
        <v>32</v>
      </c>
      <c r="F25" s="16" t="s">
        <v>222</v>
      </c>
    </row>
    <row r="26" spans="1:44" ht="10.5" customHeight="1"/>
    <row r="27" spans="1:44" ht="20.25" customHeight="1">
      <c r="A27" s="16">
        <v>6</v>
      </c>
      <c r="C27" s="16" t="s">
        <v>10</v>
      </c>
      <c r="F27" s="21" t="s">
        <v>154</v>
      </c>
      <c r="AP27" s="16" t="s">
        <v>44</v>
      </c>
      <c r="AR27" s="16" t="s">
        <v>26</v>
      </c>
    </row>
    <row r="28" spans="1:44" ht="10.5" customHeight="1"/>
    <row r="29" spans="1:44" ht="40.5" customHeight="1">
      <c r="A29" s="16">
        <v>7</v>
      </c>
      <c r="C29" s="16" t="s">
        <v>12</v>
      </c>
      <c r="F29" s="188" t="s">
        <v>247</v>
      </c>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row>
    <row r="30" spans="1:44" ht="10.5" customHeight="1"/>
    <row r="31" spans="1:44" ht="20.25" customHeight="1">
      <c r="A31" s="16">
        <v>8</v>
      </c>
      <c r="C31" s="16" t="s">
        <v>13</v>
      </c>
    </row>
    <row r="32" spans="1:44" ht="60.75" customHeight="1">
      <c r="B32" s="16" t="s">
        <v>45</v>
      </c>
      <c r="C32" s="188" t="s">
        <v>142</v>
      </c>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row>
    <row r="33" spans="1:34" ht="20.25" customHeight="1">
      <c r="B33" s="16" t="s">
        <v>46</v>
      </c>
      <c r="C33" s="188" t="s">
        <v>143</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row>
    <row r="34" spans="1:34" ht="26.25" customHeight="1">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1:34" ht="61.5" customHeight="1">
      <c r="B35" s="16" t="s">
        <v>47</v>
      </c>
      <c r="C35" s="188" t="s">
        <v>147</v>
      </c>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row>
    <row r="36" spans="1:34" ht="189" customHeight="1">
      <c r="B36" s="16" t="s">
        <v>48</v>
      </c>
      <c r="C36" s="188" t="s">
        <v>155</v>
      </c>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row>
    <row r="37" spans="1:34" ht="36.75" customHeight="1">
      <c r="B37" s="16" t="s">
        <v>50</v>
      </c>
      <c r="C37" s="188" t="s">
        <v>157</v>
      </c>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row>
    <row r="38" spans="1:34" ht="35.25" customHeight="1">
      <c r="B38" s="16" t="s">
        <v>51</v>
      </c>
      <c r="C38" s="188" t="s">
        <v>49</v>
      </c>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row>
    <row r="39" spans="1:34" ht="64.5" customHeight="1">
      <c r="B39" s="16" t="s">
        <v>52</v>
      </c>
      <c r="C39" s="188" t="s">
        <v>224</v>
      </c>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row>
    <row r="40" spans="1:34" ht="20.25" customHeight="1">
      <c r="B40" s="16" t="s">
        <v>96</v>
      </c>
      <c r="C40" s="188" t="s">
        <v>156</v>
      </c>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row>
    <row r="41" spans="1:34" ht="39" customHeight="1">
      <c r="B41" s="16" t="s">
        <v>53</v>
      </c>
      <c r="C41" s="188" t="s">
        <v>97</v>
      </c>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row>
    <row r="42" spans="1:34" ht="27.75" customHeight="1">
      <c r="B42" s="16" t="s">
        <v>109</v>
      </c>
      <c r="C42" s="188" t="s">
        <v>144</v>
      </c>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row>
    <row r="43" spans="1:34" ht="21.75" customHeight="1">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row>
    <row r="44" spans="1:34" ht="20.25" customHeight="1">
      <c r="B44" s="16" t="s">
        <v>158</v>
      </c>
      <c r="C44" s="188" t="s">
        <v>54</v>
      </c>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row>
    <row r="45" spans="1:34" ht="57.75" customHeight="1">
      <c r="B45" s="16" t="s">
        <v>223</v>
      </c>
      <c r="C45" s="188" t="s">
        <v>114</v>
      </c>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row>
    <row r="46" spans="1:34" ht="18.75" customHeight="1">
      <c r="A46" s="16">
        <v>9</v>
      </c>
      <c r="C46" s="17" t="s">
        <v>119</v>
      </c>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row>
    <row r="47" spans="1:34" ht="39.75" customHeight="1">
      <c r="B47" s="16" t="s">
        <v>124</v>
      </c>
      <c r="C47" s="190" t="s">
        <v>135</v>
      </c>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row>
    <row r="48" spans="1:34" ht="18.75" customHeight="1">
      <c r="B48" s="16" t="s">
        <v>46</v>
      </c>
      <c r="C48" s="27" t="s">
        <v>120</v>
      </c>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row>
    <row r="49" spans="1:39" ht="18.75" customHeight="1">
      <c r="B49" s="16" t="s">
        <v>125</v>
      </c>
      <c r="C49" s="27" t="s">
        <v>121</v>
      </c>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row>
    <row r="50" spans="1:39" ht="18.75" customHeight="1">
      <c r="B50" s="16" t="s">
        <v>126</v>
      </c>
      <c r="C50" s="27" t="s">
        <v>122</v>
      </c>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row>
    <row r="51" spans="1:39" ht="18.75" customHeight="1">
      <c r="B51" s="16" t="s">
        <v>127</v>
      </c>
      <c r="C51" s="27" t="s">
        <v>123</v>
      </c>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row>
    <row r="52" spans="1:39" ht="21" customHeight="1">
      <c r="C52" s="61" t="s">
        <v>136</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M52" s="27"/>
    </row>
    <row r="53" spans="1:39" ht="18.75" customHeight="1">
      <c r="C53" s="58" t="s">
        <v>137</v>
      </c>
      <c r="D53" s="59"/>
      <c r="E53" s="59"/>
      <c r="F53" s="59"/>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M53" s="27"/>
    </row>
    <row r="54" spans="1:39" ht="18.75" customHeight="1">
      <c r="C54" s="58" t="s">
        <v>138</v>
      </c>
      <c r="D54" s="59"/>
      <c r="E54" s="59"/>
      <c r="F54" s="59"/>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M54" s="27"/>
    </row>
    <row r="55" spans="1:39" ht="63.75" customHeight="1">
      <c r="C55" s="189" t="s">
        <v>159</v>
      </c>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7"/>
      <c r="AM55" s="27"/>
    </row>
    <row r="56" spans="1:39" ht="23.25" customHeight="1">
      <c r="B56" s="16" t="s">
        <v>51</v>
      </c>
      <c r="C56" s="68" t="s">
        <v>161</v>
      </c>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17"/>
      <c r="AM56" s="27"/>
    </row>
    <row r="57" spans="1:39" ht="9" customHeight="1">
      <c r="C57"/>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row>
    <row r="58" spans="1:39" ht="20.25" customHeight="1">
      <c r="A58" s="16">
        <v>10</v>
      </c>
      <c r="C58" s="188" t="s">
        <v>14</v>
      </c>
      <c r="D58" s="188"/>
      <c r="E58" s="188"/>
      <c r="F58" s="18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row>
    <row r="59" spans="1:39" ht="20.25" customHeight="1">
      <c r="B59" s="195" t="s">
        <v>45</v>
      </c>
      <c r="C59" s="188" t="s">
        <v>55</v>
      </c>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row>
    <row r="60" spans="1:39" ht="20.25" customHeight="1">
      <c r="B60" s="195"/>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row>
    <row r="61" spans="1:39" ht="20.25" customHeight="1">
      <c r="B61" s="16" t="s">
        <v>46</v>
      </c>
      <c r="C61" s="188" t="s">
        <v>29</v>
      </c>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row>
    <row r="62" spans="1:39" ht="20.25" customHeight="1">
      <c r="B62" s="16" t="s">
        <v>47</v>
      </c>
      <c r="C62" s="16" t="s">
        <v>56</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row>
    <row r="63" spans="1:39" ht="36.75" customHeight="1">
      <c r="B63" s="16" t="s">
        <v>48</v>
      </c>
      <c r="C63" s="188" t="s">
        <v>139</v>
      </c>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row>
    <row r="64" spans="1:39" ht="20.25" customHeight="1">
      <c r="B64" s="16" t="s">
        <v>99</v>
      </c>
      <c r="C64" s="188" t="s">
        <v>246</v>
      </c>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row>
    <row r="65" spans="1:76" ht="23.25" customHeight="1">
      <c r="B65" s="16" t="s">
        <v>51</v>
      </c>
      <c r="C65" s="188" t="s">
        <v>118</v>
      </c>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row>
    <row r="66" spans="1:76" ht="20.25" customHeight="1">
      <c r="B66" s="16" t="s">
        <v>134</v>
      </c>
      <c r="C66" s="188" t="s">
        <v>160</v>
      </c>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row>
    <row r="67" spans="1:76" ht="20.25" customHeight="1">
      <c r="C67" s="198" t="s">
        <v>145</v>
      </c>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row>
    <row r="68" spans="1:76" ht="30.75" customHeight="1">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row>
    <row r="69" spans="1:76" ht="15" customHeight="1">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row>
    <row r="70" spans="1:76" ht="20.25" customHeight="1">
      <c r="A70" s="16">
        <v>11</v>
      </c>
      <c r="C70" s="20" t="s">
        <v>115</v>
      </c>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row>
    <row r="71" spans="1:76" ht="86.25" customHeight="1">
      <c r="B71" s="205" t="s">
        <v>150</v>
      </c>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row>
    <row r="72" spans="1:76" ht="104.25" customHeight="1">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row>
    <row r="73" spans="1:76" ht="18" customHeight="1">
      <c r="B73" s="60" t="s">
        <v>128</v>
      </c>
      <c r="C73" s="58" t="s">
        <v>140</v>
      </c>
      <c r="D73" s="61"/>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row>
    <row r="74" spans="1:76" ht="18" customHeight="1">
      <c r="B74" s="60" t="s">
        <v>129</v>
      </c>
      <c r="C74" s="58" t="s">
        <v>141</v>
      </c>
      <c r="D74" s="61"/>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row>
    <row r="75" spans="1:76" ht="18" customHeight="1">
      <c r="B75" s="60" t="s">
        <v>130</v>
      </c>
      <c r="C75" s="58" t="s">
        <v>131</v>
      </c>
      <c r="D75" s="61"/>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row>
    <row r="76" spans="1:76" ht="6.75" customHeight="1"/>
    <row r="77" spans="1:76" ht="20.25" customHeight="1">
      <c r="A77" s="16">
        <v>12</v>
      </c>
      <c r="C77" s="16" t="s">
        <v>15</v>
      </c>
      <c r="H77" s="21" t="s">
        <v>221</v>
      </c>
      <c r="AN77" s="17"/>
    </row>
    <row r="78" spans="1:76" ht="20.25" customHeight="1">
      <c r="C78" s="16" t="s">
        <v>64</v>
      </c>
      <c r="D78" s="22"/>
      <c r="E78" s="63" t="s">
        <v>148</v>
      </c>
      <c r="F78" s="22"/>
      <c r="G78" s="22"/>
      <c r="H78" s="22"/>
      <c r="I78" s="22"/>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1:76" s="66" customFormat="1" ht="20.25" customHeight="1">
      <c r="C79" s="199" t="s">
        <v>162</v>
      </c>
      <c r="D79" s="200"/>
      <c r="E79" s="200"/>
      <c r="F79" s="200"/>
      <c r="G79" s="200"/>
      <c r="H79" s="200"/>
      <c r="I79" s="200"/>
      <c r="J79" s="200"/>
      <c r="K79" s="200"/>
      <c r="L79" s="200"/>
      <c r="M79" s="200"/>
      <c r="N79" s="200"/>
      <c r="O79" s="200"/>
      <c r="P79" s="200"/>
      <c r="Q79" s="200"/>
      <c r="R79" s="200"/>
      <c r="S79" s="200"/>
      <c r="T79" s="200"/>
      <c r="U79" s="200"/>
      <c r="V79" s="201"/>
      <c r="W79" s="67"/>
      <c r="X79" s="67"/>
      <c r="Y79" s="67"/>
      <c r="Z79" s="67"/>
      <c r="AA79" s="67"/>
      <c r="AB79" s="67"/>
      <c r="AC79" s="67"/>
      <c r="AD79" s="67"/>
      <c r="AE79" s="67"/>
      <c r="AF79" s="67"/>
      <c r="AG79" s="67"/>
      <c r="AH79" s="67"/>
      <c r="AS79" s="187"/>
      <c r="AT79" s="187"/>
      <c r="AU79" s="187"/>
      <c r="AV79" s="187"/>
      <c r="AW79" s="187"/>
      <c r="AX79" s="187"/>
      <c r="AY79" s="187"/>
      <c r="AZ79" s="187"/>
      <c r="BA79" s="187"/>
      <c r="BB79" s="187"/>
      <c r="BC79" s="187"/>
      <c r="BD79" s="187"/>
      <c r="BE79" s="187"/>
      <c r="BF79" s="187"/>
      <c r="BG79" s="187"/>
      <c r="BH79" s="187"/>
      <c r="BI79" s="187"/>
      <c r="BJ79" s="187"/>
      <c r="BK79" s="187"/>
      <c r="BL79" s="187"/>
      <c r="BM79" s="187"/>
      <c r="BN79" s="187"/>
      <c r="BO79" s="187"/>
      <c r="BP79" s="187"/>
      <c r="BQ79" s="187"/>
      <c r="BR79" s="187"/>
      <c r="BS79" s="187"/>
      <c r="BT79" s="187"/>
      <c r="BU79" s="187"/>
      <c r="BV79" s="187"/>
      <c r="BW79" s="187"/>
      <c r="BX79" s="187"/>
    </row>
    <row r="80" spans="1:76" s="66" customFormat="1" ht="20.25" customHeight="1">
      <c r="C80" s="202" t="s">
        <v>163</v>
      </c>
      <c r="D80" s="203"/>
      <c r="E80" s="203"/>
      <c r="F80" s="203"/>
      <c r="G80" s="203"/>
      <c r="H80" s="203"/>
      <c r="I80" s="203"/>
      <c r="J80" s="203"/>
      <c r="K80" s="203"/>
      <c r="L80" s="203"/>
      <c r="M80" s="203"/>
      <c r="N80" s="203"/>
      <c r="O80" s="203"/>
      <c r="P80" s="203"/>
      <c r="Q80" s="203"/>
      <c r="R80" s="203"/>
      <c r="S80" s="203"/>
      <c r="T80" s="203"/>
      <c r="U80" s="203"/>
      <c r="V80" s="204"/>
      <c r="W80" s="67"/>
      <c r="X80" s="67"/>
      <c r="Y80" s="67"/>
      <c r="Z80" s="67"/>
      <c r="AA80" s="67"/>
      <c r="AB80" s="67"/>
      <c r="AC80" s="67"/>
      <c r="AD80" s="67"/>
      <c r="AE80" s="67"/>
      <c r="AF80" s="67"/>
      <c r="AG80" s="67"/>
      <c r="AH80" s="67"/>
      <c r="AS80" s="187"/>
      <c r="AT80" s="187"/>
      <c r="AU80" s="187"/>
      <c r="AV80" s="187"/>
      <c r="AW80" s="187"/>
      <c r="AX80" s="187"/>
      <c r="AY80" s="187"/>
      <c r="AZ80" s="187"/>
      <c r="BA80" s="187"/>
      <c r="BB80" s="187"/>
      <c r="BC80" s="187"/>
      <c r="BD80" s="187"/>
      <c r="BE80" s="187"/>
      <c r="BF80" s="187"/>
      <c r="BG80" s="187"/>
      <c r="BH80" s="187"/>
      <c r="BI80" s="187"/>
      <c r="BJ80" s="187"/>
      <c r="BK80" s="187"/>
      <c r="BL80" s="187"/>
      <c r="BM80" s="187"/>
      <c r="BN80" s="187"/>
      <c r="BO80" s="187"/>
      <c r="BP80" s="187"/>
      <c r="BQ80" s="187"/>
      <c r="BR80" s="187"/>
      <c r="BS80" s="187"/>
      <c r="BT80" s="187"/>
      <c r="BU80" s="187"/>
      <c r="BV80" s="187"/>
      <c r="BW80" s="187"/>
      <c r="BX80" s="187"/>
    </row>
    <row r="81" spans="1:62" ht="6.75" customHeight="1"/>
    <row r="82" spans="1:62" ht="20.25" customHeight="1">
      <c r="A82" s="16">
        <v>13</v>
      </c>
      <c r="C82" s="16" t="s">
        <v>57</v>
      </c>
    </row>
    <row r="83" spans="1:62" ht="20.25" customHeight="1">
      <c r="B83" s="188" t="s">
        <v>102</v>
      </c>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row>
    <row r="84" spans="1:62" ht="7.5" customHeight="1">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row>
    <row r="85" spans="1:62" ht="21.75" customHeight="1">
      <c r="A85" s="16">
        <v>14</v>
      </c>
      <c r="C85" s="17" t="s">
        <v>30</v>
      </c>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row>
    <row r="86" spans="1:62" ht="21.75" customHeight="1">
      <c r="B86" s="22" t="s">
        <v>58</v>
      </c>
      <c r="C86" s="17"/>
      <c r="D86" s="191" t="s">
        <v>38</v>
      </c>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row>
    <row r="87" spans="1:62" ht="21.75" customHeight="1">
      <c r="C87" s="17"/>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row>
    <row r="88" spans="1:62" ht="21.75" customHeight="1">
      <c r="B88" s="22" t="s">
        <v>59</v>
      </c>
      <c r="C88" s="17"/>
      <c r="D88" s="191" t="s">
        <v>31</v>
      </c>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row>
    <row r="89" spans="1:62" ht="21.75" customHeight="1">
      <c r="B89" s="22" t="s">
        <v>60</v>
      </c>
      <c r="C89" s="17"/>
      <c r="D89" s="191" t="s">
        <v>98</v>
      </c>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row>
    <row r="90" spans="1:62" ht="21.75" customHeight="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row>
    <row r="91" spans="1:62" ht="9" customHeight="1">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4"/>
      <c r="AP91" s="29"/>
      <c r="AQ91" s="29"/>
      <c r="AR91" s="29"/>
      <c r="AS91" s="29"/>
      <c r="AT91" s="29"/>
      <c r="AU91" s="29"/>
      <c r="AV91" s="29"/>
      <c r="AW91" s="29"/>
      <c r="AX91" s="29"/>
      <c r="AY91" s="29"/>
      <c r="AZ91" s="29"/>
      <c r="BA91" s="29"/>
      <c r="BB91" s="29"/>
      <c r="BC91" s="29"/>
      <c r="BD91" s="29"/>
      <c r="BE91" s="29"/>
      <c r="BF91" s="29"/>
      <c r="BG91" s="30"/>
      <c r="BH91" s="30"/>
      <c r="BI91" s="30"/>
      <c r="BJ91" s="30"/>
    </row>
    <row r="92" spans="1:62" ht="18" customHeight="1">
      <c r="A92" s="16">
        <v>15</v>
      </c>
      <c r="C92" s="31" t="s">
        <v>101</v>
      </c>
      <c r="D92" s="32"/>
      <c r="E92" s="32"/>
      <c r="F92" s="32"/>
      <c r="G92" s="31"/>
      <c r="H92" s="30"/>
      <c r="I92" s="29"/>
      <c r="J92" s="29"/>
      <c r="K92" s="29"/>
      <c r="L92" s="29"/>
      <c r="M92" s="29"/>
      <c r="N92" s="29"/>
      <c r="O92" s="29"/>
      <c r="P92" s="29"/>
      <c r="Q92" s="29"/>
      <c r="R92" s="29"/>
      <c r="S92" s="29"/>
      <c r="T92" s="29"/>
      <c r="U92" s="29"/>
      <c r="V92" s="29"/>
      <c r="W92" s="29"/>
      <c r="X92" s="29"/>
      <c r="Y92" s="29"/>
      <c r="Z92" s="30"/>
      <c r="AA92" s="30"/>
      <c r="AB92" s="30"/>
      <c r="AC92" s="30"/>
      <c r="AE92" s="25"/>
      <c r="AF92" s="25"/>
      <c r="AG92" s="25"/>
      <c r="AH92" s="25"/>
    </row>
    <row r="93" spans="1:62" ht="18" customHeight="1">
      <c r="B93" s="22" t="s">
        <v>100</v>
      </c>
      <c r="C93" s="17"/>
      <c r="D93" s="192" t="s">
        <v>116</v>
      </c>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row>
    <row r="94" spans="1:62" ht="18" customHeight="1">
      <c r="C94" s="17"/>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row>
    <row r="95" spans="1:62" ht="19.5" customHeight="1">
      <c r="C95" s="17"/>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row>
    <row r="96" spans="1:62" ht="7.5" customHeight="1">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row>
    <row r="97" spans="1:34" ht="20.25" customHeight="1">
      <c r="A97" s="26">
        <v>16</v>
      </c>
      <c r="B97" s="18"/>
      <c r="C97" s="188" t="s">
        <v>16</v>
      </c>
      <c r="D97" s="188"/>
      <c r="E97" s="188"/>
      <c r="F97" s="188"/>
      <c r="G97" s="188"/>
      <c r="H97" s="18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row>
    <row r="98" spans="1:34" ht="30" customHeight="1">
      <c r="B98" s="16" t="s">
        <v>45</v>
      </c>
      <c r="C98" s="188" t="s">
        <v>112</v>
      </c>
      <c r="D98" s="188"/>
      <c r="E98" s="188"/>
      <c r="F98" s="188"/>
      <c r="G98" s="188"/>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c r="AE98" s="188"/>
      <c r="AF98" s="188"/>
      <c r="AG98" s="188"/>
      <c r="AH98" s="188"/>
    </row>
    <row r="99" spans="1:34" ht="21.75" customHeight="1">
      <c r="B99" s="16" t="s">
        <v>46</v>
      </c>
      <c r="C99" s="188" t="s">
        <v>153</v>
      </c>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row>
    <row r="100" spans="1:34" ht="20.25" customHeight="1">
      <c r="B100" s="16" t="s">
        <v>47</v>
      </c>
      <c r="C100" s="188" t="s">
        <v>149</v>
      </c>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row>
    <row r="101" spans="1:34" ht="20.25" customHeight="1">
      <c r="B101" s="16" t="s">
        <v>48</v>
      </c>
      <c r="C101" s="188" t="s">
        <v>113</v>
      </c>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F101" s="188"/>
      <c r="AG101" s="188"/>
      <c r="AH101" s="188"/>
    </row>
    <row r="102" spans="1:34" ht="9" customHeight="1"/>
    <row r="103" spans="1:34" ht="20.25" customHeight="1">
      <c r="A103" s="16">
        <v>17</v>
      </c>
      <c r="C103" s="188" t="s">
        <v>17</v>
      </c>
      <c r="D103" s="188"/>
      <c r="E103" s="188"/>
      <c r="F103" s="188"/>
      <c r="G103" s="188"/>
      <c r="H103" s="18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row>
    <row r="104" spans="1:34" ht="21.75" customHeight="1">
      <c r="C104" s="188" t="s">
        <v>18</v>
      </c>
      <c r="D104" s="188"/>
      <c r="E104" s="188"/>
      <c r="F104" s="188"/>
      <c r="G104" s="188"/>
      <c r="H104" s="188"/>
      <c r="I104" s="188"/>
      <c r="J104" s="188"/>
      <c r="K104" s="188"/>
      <c r="L104" s="188"/>
      <c r="M104" s="188"/>
      <c r="N104" s="188"/>
      <c r="O104" s="188"/>
      <c r="P104" s="188"/>
      <c r="Q104" s="18"/>
      <c r="R104" s="18"/>
      <c r="S104" s="18"/>
      <c r="T104" s="18"/>
      <c r="U104" s="18"/>
      <c r="V104" s="18"/>
      <c r="W104" s="18"/>
      <c r="X104" s="18"/>
      <c r="Y104" s="18"/>
      <c r="Z104" s="18"/>
      <c r="AA104" s="18"/>
      <c r="AB104" s="18"/>
      <c r="AC104" s="18"/>
      <c r="AD104" s="18"/>
      <c r="AE104" s="18"/>
      <c r="AF104" s="18"/>
      <c r="AG104" s="18"/>
      <c r="AH104" s="18"/>
    </row>
    <row r="105" spans="1:34" ht="21.75" customHeight="1">
      <c r="C105" s="197" t="s">
        <v>111</v>
      </c>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row>
    <row r="106" spans="1:34" ht="20.25" customHeight="1">
      <c r="C106" s="18"/>
      <c r="D106" s="18"/>
      <c r="E106" s="188" t="s">
        <v>61</v>
      </c>
      <c r="F106" s="188"/>
      <c r="G106" s="188"/>
      <c r="H106" s="188"/>
      <c r="I106" s="196" t="s">
        <v>110</v>
      </c>
      <c r="J106" s="196"/>
      <c r="K106" s="196"/>
      <c r="L106" s="196"/>
      <c r="M106" s="196"/>
      <c r="N106" s="196"/>
      <c r="O106" s="196"/>
      <c r="P106" s="196"/>
      <c r="Q106" s="196"/>
      <c r="R106" s="196"/>
      <c r="S106" s="196"/>
      <c r="T106" s="196"/>
      <c r="U106" s="196"/>
      <c r="V106" s="196"/>
      <c r="W106" s="196"/>
      <c r="X106" s="18"/>
      <c r="Y106" s="18" t="s">
        <v>62</v>
      </c>
      <c r="Z106" s="18"/>
      <c r="AB106" s="18"/>
      <c r="AC106" s="18"/>
      <c r="AD106" s="18"/>
      <c r="AE106" s="18"/>
      <c r="AF106" s="18"/>
      <c r="AG106" s="18"/>
      <c r="AH106" s="18"/>
    </row>
    <row r="107" spans="1:34" ht="20.25" customHeight="1">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row>
    <row r="108" spans="1:34" ht="20.25" customHeight="1">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row>
    <row r="109" spans="1:34" ht="20.25" customHeight="1">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row>
    <row r="110" spans="1:34" ht="20.25" customHeight="1">
      <c r="C110" s="188"/>
      <c r="D110" s="188"/>
      <c r="E110" s="188"/>
      <c r="F110" s="188"/>
      <c r="G110" s="188"/>
      <c r="H110" s="188"/>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188"/>
      <c r="AE110" s="188"/>
      <c r="AF110" s="188"/>
      <c r="AG110" s="188"/>
      <c r="AH110" s="188"/>
    </row>
    <row r="111" spans="1:34" ht="20.25" customHeight="1">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188"/>
      <c r="AE111" s="188"/>
      <c r="AF111" s="188"/>
      <c r="AG111" s="188"/>
      <c r="AH111" s="188"/>
    </row>
  </sheetData>
  <mergeCells count="47">
    <mergeCell ref="C37:AH37"/>
    <mergeCell ref="B59:B60"/>
    <mergeCell ref="C59:AH60"/>
    <mergeCell ref="C61:AH61"/>
    <mergeCell ref="C110:AH111"/>
    <mergeCell ref="C103:H103"/>
    <mergeCell ref="C104:P104"/>
    <mergeCell ref="E106:H106"/>
    <mergeCell ref="I106:W106"/>
    <mergeCell ref="C105:AH105"/>
    <mergeCell ref="C101:AH101"/>
    <mergeCell ref="C66:AH66"/>
    <mergeCell ref="C67:AH68"/>
    <mergeCell ref="C79:V79"/>
    <mergeCell ref="C80:V80"/>
    <mergeCell ref="B71:AH72"/>
    <mergeCell ref="C36:AH36"/>
    <mergeCell ref="A9:AH10"/>
    <mergeCell ref="F14:AH16"/>
    <mergeCell ref="F18:AH18"/>
    <mergeCell ref="C32:AH32"/>
    <mergeCell ref="C33:AH34"/>
    <mergeCell ref="C35:AH35"/>
    <mergeCell ref="F29:AH29"/>
    <mergeCell ref="B83:AH83"/>
    <mergeCell ref="C100:AH100"/>
    <mergeCell ref="D86:AH87"/>
    <mergeCell ref="C99:AH99"/>
    <mergeCell ref="C98:AH98"/>
    <mergeCell ref="D93:AH95"/>
    <mergeCell ref="D88:AH88"/>
    <mergeCell ref="D89:AH90"/>
    <mergeCell ref="C97:H97"/>
    <mergeCell ref="AS79:BX80"/>
    <mergeCell ref="C38:AH38"/>
    <mergeCell ref="C40:AH40"/>
    <mergeCell ref="C41:AH41"/>
    <mergeCell ref="C42:AH43"/>
    <mergeCell ref="C55:AH55"/>
    <mergeCell ref="C44:AH44"/>
    <mergeCell ref="C45:AH45"/>
    <mergeCell ref="C58:F58"/>
    <mergeCell ref="C64:AH64"/>
    <mergeCell ref="C65:AH65"/>
    <mergeCell ref="C47:AH47"/>
    <mergeCell ref="C63:AH63"/>
    <mergeCell ref="C39:AH39"/>
  </mergeCells>
  <phoneticPr fontId="7"/>
  <hyperlinks>
    <hyperlink ref="I106" r:id="rId1" xr:uid="{00000000-0004-0000-0000-000000000000}"/>
  </hyperlinks>
  <printOptions horizontalCentered="1"/>
  <pageMargins left="0.39370078740157483" right="0.39370078740157483" top="0.98425196850393704" bottom="0.98425196850393704" header="0.51181102362204722" footer="0.51181102362204722"/>
  <pageSetup paperSize="9" scale="75" firstPageNumber="8" orientation="portrait" useFirstPageNumber="1" verticalDpi="300" r:id="rId2"/>
  <headerFooter alignWithMargins="0">
    <oddHeader>&amp;R&amp;D</oddHeader>
    <oddFooter>&amp;C旭川・道北地区カブスリーグ開催要項&amp;R-&amp;P--</oddFooter>
  </headerFooter>
  <rowBreaks count="2" manualBreakCount="2">
    <brk id="38" max="33" man="1"/>
    <brk id="69"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8"/>
  <sheetViews>
    <sheetView view="pageBreakPreview" zoomScale="75" zoomScaleSheetLayoutView="75" workbookViewId="0">
      <selection activeCell="A2" sqref="A2:AC2"/>
    </sheetView>
  </sheetViews>
  <sheetFormatPr defaultColWidth="11" defaultRowHeight="13.5"/>
  <cols>
    <col min="1" max="29" width="3.25" style="1" customWidth="1"/>
    <col min="30" max="16384" width="11" style="1"/>
  </cols>
  <sheetData>
    <row r="1" spans="1:35" ht="36" customHeight="1">
      <c r="A1" s="206" t="s">
        <v>164</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row>
    <row r="2" spans="1:35" ht="6" customHeight="1" thickBo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row>
    <row r="3" spans="1:35" ht="20.25" customHeight="1">
      <c r="A3" s="208" t="s">
        <v>65</v>
      </c>
      <c r="B3" s="209"/>
      <c r="C3" s="209"/>
      <c r="D3" s="209"/>
      <c r="E3" s="210"/>
      <c r="F3" s="210"/>
      <c r="G3" s="210"/>
      <c r="H3" s="210"/>
      <c r="I3" s="210"/>
      <c r="J3" s="210"/>
      <c r="K3" s="210"/>
      <c r="L3" s="210"/>
      <c r="M3" s="210"/>
      <c r="N3" s="210"/>
      <c r="O3" s="211" t="s">
        <v>66</v>
      </c>
      <c r="P3" s="212"/>
      <c r="Q3" s="212"/>
      <c r="R3" s="212"/>
      <c r="S3" s="212"/>
      <c r="T3" s="212"/>
      <c r="U3" s="212"/>
      <c r="V3" s="212"/>
      <c r="W3" s="210"/>
      <c r="X3" s="213"/>
      <c r="Y3" s="213"/>
      <c r="Z3" s="213"/>
      <c r="AA3" s="213"/>
      <c r="AB3" s="213"/>
      <c r="AC3" s="214"/>
    </row>
    <row r="4" spans="1:35" ht="20.25" customHeight="1">
      <c r="A4" s="215" t="s">
        <v>67</v>
      </c>
      <c r="B4" s="216"/>
      <c r="C4" s="216"/>
      <c r="D4" s="216"/>
      <c r="E4" s="218"/>
      <c r="F4" s="219"/>
      <c r="G4" s="219"/>
      <c r="H4" s="219"/>
      <c r="I4" s="219"/>
      <c r="J4" s="219"/>
      <c r="K4" s="219"/>
      <c r="L4" s="219"/>
      <c r="M4" s="219"/>
      <c r="N4" s="219"/>
      <c r="O4" s="218" t="s">
        <v>68</v>
      </c>
      <c r="P4" s="219"/>
      <c r="Q4" s="219"/>
      <c r="R4" s="34" t="s">
        <v>69</v>
      </c>
      <c r="S4" s="220"/>
      <c r="T4" s="221"/>
      <c r="U4" s="221"/>
      <c r="V4" s="221"/>
      <c r="W4" s="221"/>
      <c r="X4" s="221"/>
      <c r="Y4" s="221"/>
      <c r="Z4" s="221"/>
      <c r="AA4" s="221"/>
      <c r="AB4" s="221"/>
      <c r="AC4" s="222"/>
    </row>
    <row r="5" spans="1:35" ht="20.25" customHeight="1">
      <c r="A5" s="217"/>
      <c r="B5" s="216"/>
      <c r="C5" s="216"/>
      <c r="D5" s="216"/>
      <c r="E5" s="219"/>
      <c r="F5" s="219"/>
      <c r="G5" s="219"/>
      <c r="H5" s="219"/>
      <c r="I5" s="219"/>
      <c r="J5" s="219"/>
      <c r="K5" s="219"/>
      <c r="L5" s="219"/>
      <c r="M5" s="219"/>
      <c r="N5" s="219"/>
      <c r="O5" s="219"/>
      <c r="P5" s="219"/>
      <c r="Q5" s="219"/>
      <c r="R5" s="223"/>
      <c r="S5" s="223"/>
      <c r="T5" s="223"/>
      <c r="U5" s="223"/>
      <c r="V5" s="223"/>
      <c r="W5" s="223"/>
      <c r="X5" s="223"/>
      <c r="Y5" s="223"/>
      <c r="Z5" s="223"/>
      <c r="AA5" s="223"/>
      <c r="AB5" s="223"/>
      <c r="AC5" s="224"/>
    </row>
    <row r="6" spans="1:35" ht="20.25" customHeight="1" thickBot="1">
      <c r="A6" s="225" t="s">
        <v>70</v>
      </c>
      <c r="B6" s="226"/>
      <c r="C6" s="226"/>
      <c r="D6" s="226"/>
      <c r="E6" s="227"/>
      <c r="F6" s="227"/>
      <c r="G6" s="227"/>
      <c r="H6" s="227"/>
      <c r="I6" s="227"/>
      <c r="J6" s="227"/>
      <c r="K6" s="227"/>
      <c r="L6" s="227"/>
      <c r="M6" s="227"/>
      <c r="N6" s="227"/>
      <c r="O6" s="228" t="s">
        <v>71</v>
      </c>
      <c r="P6" s="228"/>
      <c r="Q6" s="228"/>
      <c r="R6" s="228"/>
      <c r="S6" s="227"/>
      <c r="T6" s="227"/>
      <c r="U6" s="227"/>
      <c r="V6" s="227"/>
      <c r="W6" s="228" t="s">
        <v>72</v>
      </c>
      <c r="X6" s="227"/>
      <c r="Y6" s="228"/>
      <c r="Z6" s="227"/>
      <c r="AA6" s="227"/>
      <c r="AB6" s="227"/>
      <c r="AC6" s="240"/>
    </row>
    <row r="7" spans="1:35" ht="7.5" customHeight="1" thickBot="1">
      <c r="A7" s="37"/>
      <c r="B7" s="38"/>
      <c r="C7" s="38"/>
      <c r="D7" s="38"/>
      <c r="E7" s="38"/>
      <c r="F7" s="38"/>
      <c r="G7" s="38"/>
      <c r="H7" s="38"/>
      <c r="I7" s="38"/>
      <c r="J7" s="38"/>
      <c r="K7" s="38"/>
      <c r="L7" s="38"/>
      <c r="M7" s="38"/>
      <c r="N7" s="38"/>
      <c r="O7" s="38"/>
      <c r="P7" s="38"/>
      <c r="Q7" s="38"/>
      <c r="R7" s="38"/>
      <c r="S7" s="38"/>
      <c r="T7" s="38"/>
      <c r="U7" s="38"/>
      <c r="V7" s="38"/>
      <c r="W7" s="39"/>
      <c r="X7" s="39"/>
      <c r="Y7" s="39"/>
      <c r="Z7" s="39"/>
      <c r="AA7" s="39"/>
      <c r="AB7" s="39"/>
      <c r="AC7" s="40"/>
    </row>
    <row r="8" spans="1:35" ht="20.25" customHeight="1">
      <c r="A8" s="208" t="s">
        <v>65</v>
      </c>
      <c r="B8" s="209"/>
      <c r="C8" s="209"/>
      <c r="D8" s="209"/>
      <c r="E8" s="252"/>
      <c r="F8" s="253"/>
      <c r="G8" s="253"/>
      <c r="H8" s="253"/>
      <c r="I8" s="253"/>
      <c r="J8" s="253"/>
      <c r="K8" s="253"/>
      <c r="L8" s="253"/>
      <c r="M8" s="252" t="s">
        <v>103</v>
      </c>
      <c r="N8" s="254"/>
      <c r="O8" s="241" t="s">
        <v>68</v>
      </c>
      <c r="P8" s="242"/>
      <c r="Q8" s="242"/>
      <c r="R8" s="35" t="s">
        <v>69</v>
      </c>
      <c r="S8" s="243"/>
      <c r="T8" s="244"/>
      <c r="U8" s="244"/>
      <c r="V8" s="244"/>
      <c r="W8" s="244"/>
      <c r="X8" s="244"/>
      <c r="Y8" s="244"/>
      <c r="Z8" s="244"/>
      <c r="AA8" s="244"/>
      <c r="AB8" s="244"/>
      <c r="AC8" s="245"/>
      <c r="AI8" s="15" t="s">
        <v>104</v>
      </c>
    </row>
    <row r="9" spans="1:35" ht="20.25" customHeight="1">
      <c r="A9" s="246" t="s">
        <v>73</v>
      </c>
      <c r="B9" s="247"/>
      <c r="C9" s="247"/>
      <c r="D9" s="248"/>
      <c r="E9" s="255"/>
      <c r="F9" s="256"/>
      <c r="G9" s="256"/>
      <c r="H9" s="256"/>
      <c r="I9" s="256"/>
      <c r="J9" s="256"/>
      <c r="K9" s="256"/>
      <c r="L9" s="256"/>
      <c r="M9" s="259"/>
      <c r="N9" s="260"/>
      <c r="O9" s="219"/>
      <c r="P9" s="219"/>
      <c r="Q9" s="219"/>
      <c r="R9" s="223"/>
      <c r="S9" s="223"/>
      <c r="T9" s="223"/>
      <c r="U9" s="223"/>
      <c r="V9" s="223"/>
      <c r="W9" s="223"/>
      <c r="X9" s="223"/>
      <c r="Y9" s="223"/>
      <c r="Z9" s="223"/>
      <c r="AA9" s="223"/>
      <c r="AB9" s="223"/>
      <c r="AC9" s="224"/>
      <c r="AI9" s="15" t="s">
        <v>105</v>
      </c>
    </row>
    <row r="10" spans="1:35" ht="20.25" customHeight="1">
      <c r="A10" s="249"/>
      <c r="B10" s="250"/>
      <c r="C10" s="250"/>
      <c r="D10" s="251"/>
      <c r="E10" s="257"/>
      <c r="F10" s="258"/>
      <c r="G10" s="258"/>
      <c r="H10" s="258"/>
      <c r="I10" s="258"/>
      <c r="J10" s="258"/>
      <c r="K10" s="258"/>
      <c r="L10" s="258"/>
      <c r="M10" s="261"/>
      <c r="N10" s="262"/>
      <c r="O10" s="229" t="s">
        <v>71</v>
      </c>
      <c r="P10" s="229"/>
      <c r="Q10" s="229"/>
      <c r="R10" s="229"/>
      <c r="S10" s="230"/>
      <c r="T10" s="230"/>
      <c r="U10" s="230"/>
      <c r="V10" s="230"/>
      <c r="W10" s="229" t="s">
        <v>72</v>
      </c>
      <c r="X10" s="230"/>
      <c r="Y10" s="229"/>
      <c r="Z10" s="230"/>
      <c r="AA10" s="230"/>
      <c r="AB10" s="230"/>
      <c r="AC10" s="231"/>
      <c r="AI10" s="15" t="s">
        <v>106</v>
      </c>
    </row>
    <row r="11" spans="1:35" ht="20.25" customHeight="1">
      <c r="A11" s="232" t="s">
        <v>74</v>
      </c>
      <c r="B11" s="233"/>
      <c r="C11" s="233"/>
      <c r="D11" s="233"/>
      <c r="E11" s="234"/>
      <c r="F11" s="235"/>
      <c r="G11" s="235"/>
      <c r="H11" s="235"/>
      <c r="I11" s="235"/>
      <c r="J11" s="235"/>
      <c r="K11" s="235"/>
      <c r="L11" s="235"/>
      <c r="M11" s="235"/>
      <c r="N11" s="236"/>
      <c r="O11" s="237" t="s">
        <v>75</v>
      </c>
      <c r="P11" s="238"/>
      <c r="Q11" s="238"/>
      <c r="R11" s="238"/>
      <c r="S11" s="238"/>
      <c r="T11" s="238"/>
      <c r="U11" s="238"/>
      <c r="V11" s="238"/>
      <c r="W11" s="238"/>
      <c r="X11" s="238"/>
      <c r="Y11" s="238"/>
      <c r="Z11" s="238"/>
      <c r="AA11" s="238"/>
      <c r="AB11" s="238"/>
      <c r="AC11" s="239"/>
      <c r="AI11" s="15" t="s">
        <v>107</v>
      </c>
    </row>
    <row r="12" spans="1:35" ht="20.25" customHeight="1">
      <c r="A12" s="263" t="s">
        <v>65</v>
      </c>
      <c r="B12" s="264"/>
      <c r="C12" s="264"/>
      <c r="D12" s="264"/>
      <c r="E12" s="280"/>
      <c r="F12" s="281"/>
      <c r="G12" s="281"/>
      <c r="H12" s="281"/>
      <c r="I12" s="281"/>
      <c r="J12" s="281"/>
      <c r="K12" s="281"/>
      <c r="L12" s="281"/>
      <c r="M12" s="280" t="s">
        <v>103</v>
      </c>
      <c r="N12" s="282"/>
      <c r="O12" s="265" t="s">
        <v>68</v>
      </c>
      <c r="P12" s="266"/>
      <c r="Q12" s="267"/>
      <c r="R12" s="33" t="s">
        <v>69</v>
      </c>
      <c r="S12" s="271"/>
      <c r="T12" s="272"/>
      <c r="U12" s="272"/>
      <c r="V12" s="272"/>
      <c r="W12" s="272"/>
      <c r="X12" s="272"/>
      <c r="Y12" s="272"/>
      <c r="Z12" s="272"/>
      <c r="AA12" s="272"/>
      <c r="AB12" s="272"/>
      <c r="AC12" s="273"/>
      <c r="AE12" s="36" t="str">
        <f>IF(ISBLANK(E13)," ",E13)&amp;AF12&amp;IF(ISBLANK(E17)," ",E17)&amp;AF12&amp;IF(ISBLANK(E21)," ",E21)&amp;AF12&amp;IF(ISBLANK(E25)," ",E25)</f>
        <v xml:space="preserve"> 　 　 　 </v>
      </c>
      <c r="AF12" s="15" t="s">
        <v>132</v>
      </c>
      <c r="AI12" s="15" t="s">
        <v>108</v>
      </c>
    </row>
    <row r="13" spans="1:35" ht="20.25" customHeight="1">
      <c r="A13" s="246" t="s">
        <v>76</v>
      </c>
      <c r="B13" s="247"/>
      <c r="C13" s="247"/>
      <c r="D13" s="248"/>
      <c r="E13" s="255"/>
      <c r="F13" s="256"/>
      <c r="G13" s="256"/>
      <c r="H13" s="256"/>
      <c r="I13" s="256"/>
      <c r="J13" s="256"/>
      <c r="K13" s="256"/>
      <c r="L13" s="256"/>
      <c r="M13" s="259"/>
      <c r="N13" s="260"/>
      <c r="O13" s="268"/>
      <c r="P13" s="269"/>
      <c r="Q13" s="270"/>
      <c r="R13" s="223"/>
      <c r="S13" s="223"/>
      <c r="T13" s="223"/>
      <c r="U13" s="223"/>
      <c r="V13" s="223"/>
      <c r="W13" s="223"/>
      <c r="X13" s="223"/>
      <c r="Y13" s="223"/>
      <c r="Z13" s="223"/>
      <c r="AA13" s="223"/>
      <c r="AB13" s="223"/>
      <c r="AC13" s="224"/>
    </row>
    <row r="14" spans="1:35" ht="20.25" customHeight="1">
      <c r="A14" s="249"/>
      <c r="B14" s="250"/>
      <c r="C14" s="250"/>
      <c r="D14" s="251"/>
      <c r="E14" s="257"/>
      <c r="F14" s="258"/>
      <c r="G14" s="258"/>
      <c r="H14" s="258"/>
      <c r="I14" s="258"/>
      <c r="J14" s="258"/>
      <c r="K14" s="258"/>
      <c r="L14" s="258"/>
      <c r="M14" s="261"/>
      <c r="N14" s="262"/>
      <c r="O14" s="274" t="s">
        <v>71</v>
      </c>
      <c r="P14" s="275"/>
      <c r="Q14" s="276"/>
      <c r="R14" s="274"/>
      <c r="S14" s="277"/>
      <c r="T14" s="277"/>
      <c r="U14" s="277"/>
      <c r="V14" s="278"/>
      <c r="W14" s="274" t="s">
        <v>72</v>
      </c>
      <c r="X14" s="279"/>
      <c r="Y14" s="274"/>
      <c r="Z14" s="277"/>
      <c r="AA14" s="277"/>
      <c r="AB14" s="277"/>
      <c r="AC14" s="283"/>
    </row>
    <row r="15" spans="1:35" ht="20.25" customHeight="1">
      <c r="A15" s="284" t="s">
        <v>74</v>
      </c>
      <c r="B15" s="285"/>
      <c r="C15" s="285"/>
      <c r="D15" s="285"/>
      <c r="E15" s="234"/>
      <c r="F15" s="235"/>
      <c r="G15" s="235"/>
      <c r="H15" s="235"/>
      <c r="I15" s="235"/>
      <c r="J15" s="235"/>
      <c r="K15" s="235"/>
      <c r="L15" s="235"/>
      <c r="M15" s="235"/>
      <c r="N15" s="236"/>
      <c r="O15" s="286" t="s">
        <v>75</v>
      </c>
      <c r="P15" s="287"/>
      <c r="Q15" s="287"/>
      <c r="R15" s="287"/>
      <c r="S15" s="287"/>
      <c r="T15" s="287"/>
      <c r="U15" s="287"/>
      <c r="V15" s="287"/>
      <c r="W15" s="287"/>
      <c r="X15" s="287"/>
      <c r="Y15" s="287"/>
      <c r="Z15" s="287"/>
      <c r="AA15" s="287"/>
      <c r="AB15" s="287"/>
      <c r="AC15" s="288"/>
    </row>
    <row r="16" spans="1:35" ht="20.25" customHeight="1">
      <c r="A16" s="263" t="s">
        <v>65</v>
      </c>
      <c r="B16" s="264"/>
      <c r="C16" s="264"/>
      <c r="D16" s="264"/>
      <c r="E16" s="280"/>
      <c r="F16" s="281"/>
      <c r="G16" s="281"/>
      <c r="H16" s="281"/>
      <c r="I16" s="281"/>
      <c r="J16" s="281"/>
      <c r="K16" s="281"/>
      <c r="L16" s="281"/>
      <c r="M16" s="280" t="s">
        <v>103</v>
      </c>
      <c r="N16" s="282"/>
      <c r="O16" s="265" t="s">
        <v>68</v>
      </c>
      <c r="P16" s="266"/>
      <c r="Q16" s="267"/>
      <c r="R16" s="33" t="s">
        <v>69</v>
      </c>
      <c r="S16" s="271"/>
      <c r="T16" s="272"/>
      <c r="U16" s="272"/>
      <c r="V16" s="272"/>
      <c r="W16" s="272"/>
      <c r="X16" s="272"/>
      <c r="Y16" s="272"/>
      <c r="Z16" s="272"/>
      <c r="AA16" s="272"/>
      <c r="AB16" s="272"/>
      <c r="AC16" s="273"/>
    </row>
    <row r="17" spans="1:32" ht="20.25" customHeight="1">
      <c r="A17" s="246" t="s">
        <v>76</v>
      </c>
      <c r="B17" s="247"/>
      <c r="C17" s="247"/>
      <c r="D17" s="248"/>
      <c r="E17" s="255"/>
      <c r="F17" s="256"/>
      <c r="G17" s="256"/>
      <c r="H17" s="256"/>
      <c r="I17" s="256"/>
      <c r="J17" s="256"/>
      <c r="K17" s="256"/>
      <c r="L17" s="256"/>
      <c r="M17" s="259"/>
      <c r="N17" s="260"/>
      <c r="O17" s="268"/>
      <c r="P17" s="269"/>
      <c r="Q17" s="270"/>
      <c r="R17" s="223"/>
      <c r="S17" s="223"/>
      <c r="T17" s="223"/>
      <c r="U17" s="223"/>
      <c r="V17" s="223"/>
      <c r="W17" s="223"/>
      <c r="X17" s="223"/>
      <c r="Y17" s="223"/>
      <c r="Z17" s="223"/>
      <c r="AA17" s="223"/>
      <c r="AB17" s="223"/>
      <c r="AC17" s="224"/>
    </row>
    <row r="18" spans="1:32" ht="20.25" customHeight="1">
      <c r="A18" s="249"/>
      <c r="B18" s="250"/>
      <c r="C18" s="250"/>
      <c r="D18" s="251"/>
      <c r="E18" s="257"/>
      <c r="F18" s="258"/>
      <c r="G18" s="258"/>
      <c r="H18" s="258"/>
      <c r="I18" s="258"/>
      <c r="J18" s="258"/>
      <c r="K18" s="258"/>
      <c r="L18" s="258"/>
      <c r="M18" s="261"/>
      <c r="N18" s="262"/>
      <c r="O18" s="274" t="s">
        <v>71</v>
      </c>
      <c r="P18" s="275"/>
      <c r="Q18" s="276"/>
      <c r="R18" s="274"/>
      <c r="S18" s="277"/>
      <c r="T18" s="277"/>
      <c r="U18" s="277"/>
      <c r="V18" s="278"/>
      <c r="W18" s="274" t="s">
        <v>72</v>
      </c>
      <c r="X18" s="279"/>
      <c r="Y18" s="274"/>
      <c r="Z18" s="277"/>
      <c r="AA18" s="277"/>
      <c r="AB18" s="277"/>
      <c r="AC18" s="283"/>
    </row>
    <row r="19" spans="1:32" ht="20.25" customHeight="1">
      <c r="A19" s="284" t="s">
        <v>74</v>
      </c>
      <c r="B19" s="285"/>
      <c r="C19" s="285"/>
      <c r="D19" s="285"/>
      <c r="E19" s="234"/>
      <c r="F19" s="235"/>
      <c r="G19" s="235"/>
      <c r="H19" s="235"/>
      <c r="I19" s="235"/>
      <c r="J19" s="235"/>
      <c r="K19" s="235"/>
      <c r="L19" s="235"/>
      <c r="M19" s="235"/>
      <c r="N19" s="236"/>
      <c r="O19" s="286" t="s">
        <v>75</v>
      </c>
      <c r="P19" s="287"/>
      <c r="Q19" s="287"/>
      <c r="R19" s="287"/>
      <c r="S19" s="287"/>
      <c r="T19" s="287"/>
      <c r="U19" s="287"/>
      <c r="V19" s="287"/>
      <c r="W19" s="287"/>
      <c r="X19" s="287"/>
      <c r="Y19" s="287"/>
      <c r="Z19" s="287"/>
      <c r="AA19" s="287"/>
      <c r="AB19" s="287"/>
      <c r="AC19" s="288"/>
    </row>
    <row r="20" spans="1:32" ht="20.25" customHeight="1">
      <c r="A20" s="263" t="s">
        <v>65</v>
      </c>
      <c r="B20" s="264"/>
      <c r="C20" s="264"/>
      <c r="D20" s="264"/>
      <c r="E20" s="280"/>
      <c r="F20" s="281"/>
      <c r="G20" s="281"/>
      <c r="H20" s="281"/>
      <c r="I20" s="281"/>
      <c r="J20" s="281"/>
      <c r="K20" s="281"/>
      <c r="L20" s="281"/>
      <c r="M20" s="280" t="s">
        <v>103</v>
      </c>
      <c r="N20" s="282"/>
      <c r="O20" s="265" t="s">
        <v>68</v>
      </c>
      <c r="P20" s="266"/>
      <c r="Q20" s="267"/>
      <c r="R20" s="33" t="s">
        <v>69</v>
      </c>
      <c r="S20" s="271"/>
      <c r="T20" s="272"/>
      <c r="U20" s="272"/>
      <c r="V20" s="272"/>
      <c r="W20" s="272"/>
      <c r="X20" s="272"/>
      <c r="Y20" s="272"/>
      <c r="Z20" s="272"/>
      <c r="AA20" s="272"/>
      <c r="AB20" s="272"/>
      <c r="AC20" s="273"/>
    </row>
    <row r="21" spans="1:32" ht="20.25" customHeight="1">
      <c r="A21" s="246" t="s">
        <v>76</v>
      </c>
      <c r="B21" s="247"/>
      <c r="C21" s="247"/>
      <c r="D21" s="248"/>
      <c r="E21" s="255"/>
      <c r="F21" s="256"/>
      <c r="G21" s="256"/>
      <c r="H21" s="256"/>
      <c r="I21" s="256"/>
      <c r="J21" s="256"/>
      <c r="K21" s="256"/>
      <c r="L21" s="256"/>
      <c r="M21" s="259"/>
      <c r="N21" s="260"/>
      <c r="O21" s="268"/>
      <c r="P21" s="269"/>
      <c r="Q21" s="270"/>
      <c r="R21" s="223"/>
      <c r="S21" s="223"/>
      <c r="T21" s="223"/>
      <c r="U21" s="223"/>
      <c r="V21" s="223"/>
      <c r="W21" s="223"/>
      <c r="X21" s="223"/>
      <c r="Y21" s="223"/>
      <c r="Z21" s="223"/>
      <c r="AA21" s="223"/>
      <c r="AB21" s="223"/>
      <c r="AC21" s="224"/>
    </row>
    <row r="22" spans="1:32" ht="20.25" customHeight="1">
      <c r="A22" s="249"/>
      <c r="B22" s="250"/>
      <c r="C22" s="250"/>
      <c r="D22" s="251"/>
      <c r="E22" s="257"/>
      <c r="F22" s="258"/>
      <c r="G22" s="258"/>
      <c r="H22" s="258"/>
      <c r="I22" s="258"/>
      <c r="J22" s="258"/>
      <c r="K22" s="258"/>
      <c r="L22" s="258"/>
      <c r="M22" s="261"/>
      <c r="N22" s="262"/>
      <c r="O22" s="274" t="s">
        <v>71</v>
      </c>
      <c r="P22" s="275"/>
      <c r="Q22" s="276"/>
      <c r="R22" s="274"/>
      <c r="S22" s="277"/>
      <c r="T22" s="277"/>
      <c r="U22" s="277"/>
      <c r="V22" s="278"/>
      <c r="W22" s="274" t="s">
        <v>72</v>
      </c>
      <c r="X22" s="279"/>
      <c r="Y22" s="274"/>
      <c r="Z22" s="277"/>
      <c r="AA22" s="277"/>
      <c r="AB22" s="277"/>
      <c r="AC22" s="283"/>
    </row>
    <row r="23" spans="1:32" ht="20.25" customHeight="1">
      <c r="A23" s="284" t="s">
        <v>74</v>
      </c>
      <c r="B23" s="285"/>
      <c r="C23" s="285"/>
      <c r="D23" s="285"/>
      <c r="E23" s="234"/>
      <c r="F23" s="235"/>
      <c r="G23" s="235"/>
      <c r="H23" s="235"/>
      <c r="I23" s="235"/>
      <c r="J23" s="235"/>
      <c r="K23" s="235"/>
      <c r="L23" s="235"/>
      <c r="M23" s="235"/>
      <c r="N23" s="236"/>
      <c r="O23" s="286" t="s">
        <v>75</v>
      </c>
      <c r="P23" s="287"/>
      <c r="Q23" s="287"/>
      <c r="R23" s="287"/>
      <c r="S23" s="287"/>
      <c r="T23" s="287"/>
      <c r="U23" s="287"/>
      <c r="V23" s="287"/>
      <c r="W23" s="287"/>
      <c r="X23" s="287"/>
      <c r="Y23" s="287"/>
      <c r="Z23" s="287"/>
      <c r="AA23" s="287"/>
      <c r="AB23" s="287"/>
      <c r="AC23" s="288"/>
    </row>
    <row r="24" spans="1:32" ht="20.25" customHeight="1">
      <c r="A24" s="289" t="s">
        <v>65</v>
      </c>
      <c r="B24" s="290"/>
      <c r="C24" s="290"/>
      <c r="D24" s="290"/>
      <c r="E24" s="280"/>
      <c r="F24" s="281"/>
      <c r="G24" s="281"/>
      <c r="H24" s="281"/>
      <c r="I24" s="281"/>
      <c r="J24" s="281"/>
      <c r="K24" s="281"/>
      <c r="L24" s="281"/>
      <c r="M24" s="280" t="s">
        <v>103</v>
      </c>
      <c r="N24" s="282"/>
      <c r="O24" s="291" t="s">
        <v>68</v>
      </c>
      <c r="P24" s="292"/>
      <c r="Q24" s="292"/>
      <c r="R24" s="41" t="s">
        <v>69</v>
      </c>
      <c r="S24" s="293"/>
      <c r="T24" s="294"/>
      <c r="U24" s="294"/>
      <c r="V24" s="294"/>
      <c r="W24" s="294"/>
      <c r="X24" s="294"/>
      <c r="Y24" s="294"/>
      <c r="Z24" s="294"/>
      <c r="AA24" s="294"/>
      <c r="AB24" s="294"/>
      <c r="AC24" s="295"/>
    </row>
    <row r="25" spans="1:32" ht="20.25" customHeight="1">
      <c r="A25" s="246" t="s">
        <v>76</v>
      </c>
      <c r="B25" s="247"/>
      <c r="C25" s="247"/>
      <c r="D25" s="248"/>
      <c r="E25" s="255"/>
      <c r="F25" s="256"/>
      <c r="G25" s="256"/>
      <c r="H25" s="256"/>
      <c r="I25" s="256"/>
      <c r="J25" s="256"/>
      <c r="K25" s="256"/>
      <c r="L25" s="256"/>
      <c r="M25" s="259"/>
      <c r="N25" s="260"/>
      <c r="O25" s="219"/>
      <c r="P25" s="219"/>
      <c r="Q25" s="219"/>
      <c r="R25" s="223"/>
      <c r="S25" s="223"/>
      <c r="T25" s="223"/>
      <c r="U25" s="223"/>
      <c r="V25" s="223"/>
      <c r="W25" s="223"/>
      <c r="X25" s="223"/>
      <c r="Y25" s="223"/>
      <c r="Z25" s="223"/>
      <c r="AA25" s="223"/>
      <c r="AB25" s="223"/>
      <c r="AC25" s="224"/>
    </row>
    <row r="26" spans="1:32" ht="20.25" customHeight="1">
      <c r="A26" s="249"/>
      <c r="B26" s="250"/>
      <c r="C26" s="250"/>
      <c r="D26" s="251"/>
      <c r="E26" s="257"/>
      <c r="F26" s="258"/>
      <c r="G26" s="258"/>
      <c r="H26" s="258"/>
      <c r="I26" s="258"/>
      <c r="J26" s="258"/>
      <c r="K26" s="258"/>
      <c r="L26" s="258"/>
      <c r="M26" s="261"/>
      <c r="N26" s="262"/>
      <c r="O26" s="229" t="s">
        <v>71</v>
      </c>
      <c r="P26" s="229"/>
      <c r="Q26" s="229"/>
      <c r="R26" s="229"/>
      <c r="S26" s="230"/>
      <c r="T26" s="230"/>
      <c r="U26" s="230"/>
      <c r="V26" s="230"/>
      <c r="W26" s="229" t="s">
        <v>72</v>
      </c>
      <c r="X26" s="230"/>
      <c r="Y26" s="229"/>
      <c r="Z26" s="230"/>
      <c r="AA26" s="230"/>
      <c r="AB26" s="230"/>
      <c r="AC26" s="231"/>
    </row>
    <row r="27" spans="1:32" ht="20.25" customHeight="1" thickBot="1">
      <c r="A27" s="225" t="s">
        <v>74</v>
      </c>
      <c r="B27" s="226"/>
      <c r="C27" s="226"/>
      <c r="D27" s="226"/>
      <c r="E27" s="234"/>
      <c r="F27" s="235"/>
      <c r="G27" s="235"/>
      <c r="H27" s="235"/>
      <c r="I27" s="235"/>
      <c r="J27" s="235"/>
      <c r="K27" s="235"/>
      <c r="L27" s="235"/>
      <c r="M27" s="235"/>
      <c r="N27" s="236"/>
      <c r="O27" s="228" t="s">
        <v>75</v>
      </c>
      <c r="P27" s="227"/>
      <c r="Q27" s="227"/>
      <c r="R27" s="227"/>
      <c r="S27" s="227"/>
      <c r="T27" s="227"/>
      <c r="U27" s="227"/>
      <c r="V27" s="227"/>
      <c r="W27" s="227"/>
      <c r="X27" s="227"/>
      <c r="Y27" s="227"/>
      <c r="Z27" s="227"/>
      <c r="AA27" s="227"/>
      <c r="AB27" s="227"/>
      <c r="AC27" s="240"/>
    </row>
    <row r="28" spans="1:32" ht="20.25" customHeight="1">
      <c r="A28" s="296" t="s">
        <v>77</v>
      </c>
      <c r="B28" s="297"/>
      <c r="C28" s="297"/>
      <c r="D28" s="298"/>
      <c r="E28" s="302" t="s">
        <v>78</v>
      </c>
      <c r="F28" s="303"/>
      <c r="G28" s="303"/>
      <c r="H28" s="304"/>
      <c r="I28" s="42" t="s">
        <v>79</v>
      </c>
      <c r="J28" s="308"/>
      <c r="K28" s="309"/>
      <c r="L28" s="310"/>
      <c r="M28" s="302" t="s">
        <v>80</v>
      </c>
      <c r="N28" s="303"/>
      <c r="O28" s="303"/>
      <c r="P28" s="304"/>
      <c r="Q28" s="42" t="s">
        <v>79</v>
      </c>
      <c r="R28" s="308"/>
      <c r="S28" s="309"/>
      <c r="T28" s="310"/>
      <c r="U28" s="302" t="s">
        <v>81</v>
      </c>
      <c r="V28" s="303"/>
      <c r="W28" s="303"/>
      <c r="X28" s="303"/>
      <c r="Y28" s="304"/>
      <c r="Z28" s="42" t="s">
        <v>79</v>
      </c>
      <c r="AA28" s="308"/>
      <c r="AB28" s="309"/>
      <c r="AC28" s="311"/>
      <c r="AE28" s="36" t="str">
        <f>IF(ISBLANK(J28)," ",J28)&amp;AF28&amp;IF(ISBLANK(R28)," ",R28)&amp;AF28&amp;IF(ISBLANK(AA28)," ",AA28)&amp;AF28&amp;IF(ISBLANK(E41)," ",E41)</f>
        <v xml:space="preserve">       </v>
      </c>
      <c r="AF28" s="15" t="s">
        <v>133</v>
      </c>
    </row>
    <row r="29" spans="1:32" ht="20.25" customHeight="1">
      <c r="A29" s="299"/>
      <c r="B29" s="300"/>
      <c r="C29" s="300"/>
      <c r="D29" s="301"/>
      <c r="E29" s="305"/>
      <c r="F29" s="306"/>
      <c r="G29" s="306"/>
      <c r="H29" s="307"/>
      <c r="I29" s="43" t="s">
        <v>82</v>
      </c>
      <c r="J29" s="312"/>
      <c r="K29" s="313"/>
      <c r="L29" s="314"/>
      <c r="M29" s="305"/>
      <c r="N29" s="306"/>
      <c r="O29" s="306"/>
      <c r="P29" s="307"/>
      <c r="Q29" s="43" t="s">
        <v>82</v>
      </c>
      <c r="R29" s="312"/>
      <c r="S29" s="313"/>
      <c r="T29" s="314"/>
      <c r="U29" s="305"/>
      <c r="V29" s="306"/>
      <c r="W29" s="306"/>
      <c r="X29" s="306"/>
      <c r="Y29" s="307"/>
      <c r="Z29" s="43" t="s">
        <v>82</v>
      </c>
      <c r="AA29" s="312"/>
      <c r="AB29" s="313"/>
      <c r="AC29" s="315"/>
      <c r="AE29" s="36" t="str">
        <f t="shared" ref="AE29:AE31" si="0">IF(ISBLANK(J29)," ",J29)&amp;AF29&amp;IF(ISBLANK(R29)," ",R29)&amp;AF29&amp;IF(ISBLANK(AA29)," ",AA29)&amp;AF29&amp;IF(ISBLANK(E42)," ",E42)</f>
        <v xml:space="preserve">       </v>
      </c>
      <c r="AF29" s="15" t="s">
        <v>133</v>
      </c>
    </row>
    <row r="30" spans="1:32" ht="20.25" customHeight="1">
      <c r="A30" s="316" t="s">
        <v>83</v>
      </c>
      <c r="B30" s="317"/>
      <c r="C30" s="317"/>
      <c r="D30" s="318"/>
      <c r="E30" s="265" t="s">
        <v>78</v>
      </c>
      <c r="F30" s="322"/>
      <c r="G30" s="322"/>
      <c r="H30" s="323"/>
      <c r="I30" s="44" t="s">
        <v>79</v>
      </c>
      <c r="J30" s="327"/>
      <c r="K30" s="328"/>
      <c r="L30" s="329"/>
      <c r="M30" s="265" t="s">
        <v>80</v>
      </c>
      <c r="N30" s="322"/>
      <c r="O30" s="322"/>
      <c r="P30" s="323"/>
      <c r="Q30" s="44" t="s">
        <v>79</v>
      </c>
      <c r="R30" s="327"/>
      <c r="S30" s="328"/>
      <c r="T30" s="329"/>
      <c r="U30" s="265" t="s">
        <v>81</v>
      </c>
      <c r="V30" s="322"/>
      <c r="W30" s="322"/>
      <c r="X30" s="322"/>
      <c r="Y30" s="323"/>
      <c r="Z30" s="44" t="s">
        <v>79</v>
      </c>
      <c r="AA30" s="327"/>
      <c r="AB30" s="328"/>
      <c r="AC30" s="330"/>
      <c r="AE30" s="36" t="str">
        <f t="shared" si="0"/>
        <v xml:space="preserve">       </v>
      </c>
      <c r="AF30" s="15" t="s">
        <v>133</v>
      </c>
    </row>
    <row r="31" spans="1:32" ht="20.25" customHeight="1" thickBot="1">
      <c r="A31" s="319"/>
      <c r="B31" s="320"/>
      <c r="C31" s="320"/>
      <c r="D31" s="321"/>
      <c r="E31" s="324"/>
      <c r="F31" s="325"/>
      <c r="G31" s="325"/>
      <c r="H31" s="326"/>
      <c r="I31" s="45" t="s">
        <v>82</v>
      </c>
      <c r="J31" s="331"/>
      <c r="K31" s="332"/>
      <c r="L31" s="333"/>
      <c r="M31" s="324"/>
      <c r="N31" s="325"/>
      <c r="O31" s="325"/>
      <c r="P31" s="326"/>
      <c r="Q31" s="45" t="s">
        <v>82</v>
      </c>
      <c r="R31" s="331"/>
      <c r="S31" s="332"/>
      <c r="T31" s="333"/>
      <c r="U31" s="324"/>
      <c r="V31" s="325"/>
      <c r="W31" s="325"/>
      <c r="X31" s="325"/>
      <c r="Y31" s="326"/>
      <c r="Z31" s="45" t="s">
        <v>82</v>
      </c>
      <c r="AA31" s="331"/>
      <c r="AB31" s="332"/>
      <c r="AC31" s="334"/>
      <c r="AE31" s="36" t="str">
        <f t="shared" si="0"/>
        <v xml:space="preserve">       </v>
      </c>
      <c r="AF31" s="15" t="s">
        <v>133</v>
      </c>
    </row>
    <row r="32" spans="1:32" ht="20.25" customHeight="1">
      <c r="A32" s="263" t="s">
        <v>65</v>
      </c>
      <c r="B32" s="264"/>
      <c r="C32" s="264"/>
      <c r="D32" s="264"/>
      <c r="E32" s="335"/>
      <c r="F32" s="335"/>
      <c r="G32" s="335"/>
      <c r="H32" s="335"/>
      <c r="I32" s="335"/>
      <c r="J32" s="335"/>
      <c r="K32" s="335"/>
      <c r="L32" s="335"/>
      <c r="M32" s="335"/>
      <c r="N32" s="335"/>
      <c r="O32" s="336" t="s">
        <v>68</v>
      </c>
      <c r="P32" s="337"/>
      <c r="Q32" s="337"/>
      <c r="R32" s="33" t="s">
        <v>69</v>
      </c>
      <c r="S32" s="271"/>
      <c r="T32" s="272"/>
      <c r="U32" s="272"/>
      <c r="V32" s="272"/>
      <c r="W32" s="272"/>
      <c r="X32" s="272"/>
      <c r="Y32" s="272"/>
      <c r="Z32" s="272"/>
      <c r="AA32" s="272"/>
      <c r="AB32" s="272"/>
      <c r="AC32" s="273"/>
    </row>
    <row r="33" spans="1:29" ht="20.25" customHeight="1">
      <c r="A33" s="246" t="s">
        <v>84</v>
      </c>
      <c r="B33" s="247"/>
      <c r="C33" s="247"/>
      <c r="D33" s="248"/>
      <c r="E33" s="46"/>
      <c r="F33" s="47"/>
      <c r="G33" s="47"/>
      <c r="H33" s="47"/>
      <c r="I33" s="47"/>
      <c r="J33" s="47"/>
      <c r="K33" s="47"/>
      <c r="L33" s="47"/>
      <c r="M33" s="346"/>
      <c r="N33" s="48"/>
      <c r="O33" s="219"/>
      <c r="P33" s="219"/>
      <c r="Q33" s="219"/>
      <c r="R33" s="223"/>
      <c r="S33" s="223"/>
      <c r="T33" s="223"/>
      <c r="U33" s="223"/>
      <c r="V33" s="223"/>
      <c r="W33" s="223"/>
      <c r="X33" s="223"/>
      <c r="Y33" s="223"/>
      <c r="Z33" s="223"/>
      <c r="AA33" s="223"/>
      <c r="AB33" s="223"/>
      <c r="AC33" s="224"/>
    </row>
    <row r="34" spans="1:29" ht="20.25" customHeight="1">
      <c r="A34" s="249"/>
      <c r="B34" s="250"/>
      <c r="C34" s="250"/>
      <c r="D34" s="251"/>
      <c r="E34" s="49"/>
      <c r="F34" s="50"/>
      <c r="G34" s="50"/>
      <c r="H34" s="50"/>
      <c r="I34" s="50"/>
      <c r="J34" s="50"/>
      <c r="K34" s="50"/>
      <c r="L34" s="50"/>
      <c r="M34" s="347"/>
      <c r="N34" s="51" t="s">
        <v>85</v>
      </c>
      <c r="O34" s="229" t="s">
        <v>71</v>
      </c>
      <c r="P34" s="229"/>
      <c r="Q34" s="229"/>
      <c r="R34" s="229"/>
      <c r="S34" s="230"/>
      <c r="T34" s="230"/>
      <c r="U34" s="230"/>
      <c r="V34" s="230"/>
      <c r="W34" s="229" t="s">
        <v>72</v>
      </c>
      <c r="X34" s="230"/>
      <c r="Y34" s="229"/>
      <c r="Z34" s="230"/>
      <c r="AA34" s="230"/>
      <c r="AB34" s="230"/>
      <c r="AC34" s="231"/>
    </row>
    <row r="35" spans="1:29" ht="20.25" customHeight="1" thickBot="1">
      <c r="A35" s="232" t="s">
        <v>74</v>
      </c>
      <c r="B35" s="233"/>
      <c r="C35" s="233"/>
      <c r="D35" s="233"/>
      <c r="E35" s="238"/>
      <c r="F35" s="238"/>
      <c r="G35" s="238"/>
      <c r="H35" s="238"/>
      <c r="I35" s="238"/>
      <c r="J35" s="238"/>
      <c r="K35" s="238"/>
      <c r="L35" s="238"/>
      <c r="M35" s="238"/>
      <c r="N35" s="238"/>
      <c r="O35" s="237" t="s">
        <v>75</v>
      </c>
      <c r="P35" s="238"/>
      <c r="Q35" s="238"/>
      <c r="R35" s="238"/>
      <c r="S35" s="238"/>
      <c r="T35" s="238"/>
      <c r="U35" s="238"/>
      <c r="V35" s="238"/>
      <c r="W35" s="238"/>
      <c r="X35" s="238"/>
      <c r="Y35" s="238"/>
      <c r="Z35" s="238"/>
      <c r="AA35" s="238"/>
      <c r="AB35" s="238"/>
      <c r="AC35" s="239"/>
    </row>
    <row r="36" spans="1:29" ht="23.25" customHeight="1">
      <c r="A36" s="339" t="s">
        <v>86</v>
      </c>
      <c r="B36" s="340"/>
      <c r="C36" s="340"/>
      <c r="D36" s="340"/>
      <c r="E36" s="340"/>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1"/>
    </row>
    <row r="37" spans="1:29" ht="23.25" customHeight="1">
      <c r="A37" s="342"/>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4"/>
    </row>
    <row r="38" spans="1:29" ht="39.75" customHeight="1" thickBot="1">
      <c r="A38" s="6"/>
      <c r="B38" s="345" t="s">
        <v>117</v>
      </c>
      <c r="C38" s="325"/>
      <c r="D38" s="52"/>
      <c r="E38" s="52" t="s">
        <v>87</v>
      </c>
      <c r="F38" s="53"/>
      <c r="G38" s="52" t="s">
        <v>88</v>
      </c>
      <c r="H38" s="52"/>
      <c r="I38" s="52" t="s">
        <v>89</v>
      </c>
      <c r="J38" s="54"/>
      <c r="K38" s="54"/>
      <c r="L38" s="55"/>
      <c r="M38" s="54"/>
      <c r="N38" s="54"/>
      <c r="O38" s="56" t="s">
        <v>90</v>
      </c>
      <c r="P38" s="54"/>
      <c r="Q38" s="54"/>
      <c r="R38" s="54"/>
      <c r="S38" s="54"/>
      <c r="T38" s="54"/>
      <c r="U38" s="54"/>
      <c r="V38" s="54"/>
      <c r="W38" s="54"/>
      <c r="X38" s="54"/>
      <c r="Y38" s="54"/>
      <c r="Z38" s="54"/>
      <c r="AA38" s="54"/>
      <c r="AB38" s="54"/>
      <c r="AC38" s="57"/>
    </row>
    <row r="39" spans="1:29" customFormat="1" ht="15.75" customHeight="1">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row>
    <row r="40" spans="1:29" customFormat="1" ht="15" customHeight="1"/>
    <row r="41" spans="1:29" customFormat="1" ht="15" customHeight="1"/>
    <row r="42" spans="1:29" customFormat="1" ht="15" customHeight="1"/>
    <row r="43" spans="1:29" customFormat="1" ht="11.25" customHeight="1"/>
    <row r="47" spans="1:29" ht="20.25" customHeight="1"/>
    <row r="48" spans="1:29" ht="20.25" customHeight="1"/>
  </sheetData>
  <sheetProtection selectLockedCells="1"/>
  <mergeCells count="140">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 ref="A30:D31"/>
    <mergeCell ref="E30:H31"/>
    <mergeCell ref="J30:L30"/>
    <mergeCell ref="M30:P31"/>
    <mergeCell ref="R30:T30"/>
    <mergeCell ref="U30:Y31"/>
    <mergeCell ref="AA30:AC30"/>
    <mergeCell ref="J31:L31"/>
    <mergeCell ref="R31:T31"/>
    <mergeCell ref="AA31:AC31"/>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23:D23"/>
    <mergeCell ref="E23:N23"/>
    <mergeCell ref="O23:S23"/>
    <mergeCell ref="T23:AC23"/>
    <mergeCell ref="A24:D24"/>
    <mergeCell ref="O24:Q25"/>
    <mergeCell ref="S24:AC24"/>
    <mergeCell ref="A25:D26"/>
    <mergeCell ref="R25:AC25"/>
    <mergeCell ref="O26:Q26"/>
    <mergeCell ref="R26:V26"/>
    <mergeCell ref="W26:X26"/>
    <mergeCell ref="Y26:AC26"/>
    <mergeCell ref="E24:L24"/>
    <mergeCell ref="M24:N24"/>
    <mergeCell ref="E25:L26"/>
    <mergeCell ref="M25:N26"/>
    <mergeCell ref="A20:D20"/>
    <mergeCell ref="O20:Q21"/>
    <mergeCell ref="S20:AC20"/>
    <mergeCell ref="A21:D22"/>
    <mergeCell ref="R21:AC21"/>
    <mergeCell ref="O22:Q22"/>
    <mergeCell ref="R22:V22"/>
    <mergeCell ref="W22:X22"/>
    <mergeCell ref="Y22:AC22"/>
    <mergeCell ref="E20:L20"/>
    <mergeCell ref="M20:N20"/>
    <mergeCell ref="E21:L22"/>
    <mergeCell ref="M21:N22"/>
    <mergeCell ref="O15:S15"/>
    <mergeCell ref="T15:AC15"/>
    <mergeCell ref="A16:D16"/>
    <mergeCell ref="O16:Q17"/>
    <mergeCell ref="S16:AC16"/>
    <mergeCell ref="A17:D18"/>
    <mergeCell ref="A19:D19"/>
    <mergeCell ref="E19:N19"/>
    <mergeCell ref="O19:S19"/>
    <mergeCell ref="T19:AC19"/>
    <mergeCell ref="A12:D12"/>
    <mergeCell ref="O12:Q13"/>
    <mergeCell ref="S12:AC12"/>
    <mergeCell ref="A13:D14"/>
    <mergeCell ref="R13:AC13"/>
    <mergeCell ref="O14:Q14"/>
    <mergeCell ref="R14:V14"/>
    <mergeCell ref="W14:X14"/>
    <mergeCell ref="R17:AC17"/>
    <mergeCell ref="E12:L12"/>
    <mergeCell ref="M12:N12"/>
    <mergeCell ref="E13:L14"/>
    <mergeCell ref="M13:N14"/>
    <mergeCell ref="E16:L16"/>
    <mergeCell ref="M16:N16"/>
    <mergeCell ref="E17:L18"/>
    <mergeCell ref="M17:N18"/>
    <mergeCell ref="O18:Q18"/>
    <mergeCell ref="R18:V18"/>
    <mergeCell ref="W18:X18"/>
    <mergeCell ref="Y18:AC18"/>
    <mergeCell ref="Y14:AC14"/>
    <mergeCell ref="A15:D15"/>
    <mergeCell ref="E15:N15"/>
    <mergeCell ref="A6:D6"/>
    <mergeCell ref="E6:N6"/>
    <mergeCell ref="O6:Q6"/>
    <mergeCell ref="R6:V6"/>
    <mergeCell ref="W6:X6"/>
    <mergeCell ref="W10:X10"/>
    <mergeCell ref="Y10:AC10"/>
    <mergeCell ref="A11:D11"/>
    <mergeCell ref="E11:N11"/>
    <mergeCell ref="O11:S11"/>
    <mergeCell ref="T11:AC11"/>
    <mergeCell ref="Y6:AC6"/>
    <mergeCell ref="A8:D8"/>
    <mergeCell ref="O8:Q9"/>
    <mergeCell ref="S8:AC8"/>
    <mergeCell ref="A9:D10"/>
    <mergeCell ref="R9:AC9"/>
    <mergeCell ref="O10:Q10"/>
    <mergeCell ref="R10:V10"/>
    <mergeCell ref="E8:L8"/>
    <mergeCell ref="M8:N8"/>
    <mergeCell ref="E9:L10"/>
    <mergeCell ref="M9:N10"/>
    <mergeCell ref="A1:AC1"/>
    <mergeCell ref="A2:AC2"/>
    <mergeCell ref="A3:D3"/>
    <mergeCell ref="E3:N3"/>
    <mergeCell ref="O3:V3"/>
    <mergeCell ref="W3:AC3"/>
    <mergeCell ref="A4:D5"/>
    <mergeCell ref="E4:N5"/>
    <mergeCell ref="O4:Q5"/>
    <mergeCell ref="S4:AC4"/>
    <mergeCell ref="R5:AC5"/>
  </mergeCells>
  <phoneticPr fontId="7"/>
  <dataValidations count="1">
    <dataValidation type="list" allowBlank="1" showInputMessage="1" showErrorMessage="1" sqref="M9:N10 M25:N26 M21:N22 M17:N18 M13:N14" xr:uid="{00000000-0002-0000-0100-000000000000}">
      <formula1>$AI$8:$AI$12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434A5-BCEE-47D9-99CC-E8AC3C6D052A}">
  <dimension ref="A1:BK51"/>
  <sheetViews>
    <sheetView view="pageBreakPreview" zoomScaleNormal="50" zoomScaleSheetLayoutView="100" zoomScalePageLayoutView="50" workbookViewId="0">
      <selection activeCell="D6" sqref="D6"/>
    </sheetView>
  </sheetViews>
  <sheetFormatPr defaultColWidth="8.875" defaultRowHeight="13.5"/>
  <cols>
    <col min="1" max="1" width="2.875" style="1" customWidth="1"/>
    <col min="2" max="29" width="3" style="1" customWidth="1"/>
    <col min="30" max="30" width="2.875" style="1" customWidth="1"/>
    <col min="31" max="31" width="3.625" style="1" customWidth="1"/>
    <col min="32" max="58" width="3" style="1" customWidth="1"/>
    <col min="59" max="61" width="3.375" style="1" customWidth="1"/>
    <col min="62" max="16384" width="8.875" style="1"/>
  </cols>
  <sheetData>
    <row r="1" spans="1:63" ht="51.75" customHeight="1">
      <c r="A1" s="365" t="str">
        <f>参加申込書!A1</f>
        <v>令和7年度第16回旭川・道北地区カブスリーグU-15</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7" t="str">
        <f>A1</f>
        <v>令和7年度第16回旭川・道北地区カブスリーグU-15</v>
      </c>
      <c r="AE1" s="367"/>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row>
    <row r="2" spans="1:63" ht="13.5" customHeight="1" thickBot="1"/>
    <row r="3" spans="1:63" ht="20.25" customHeight="1" thickBot="1">
      <c r="A3" s="369" t="s">
        <v>19</v>
      </c>
      <c r="B3" s="369"/>
      <c r="C3" s="369"/>
      <c r="D3" s="369"/>
      <c r="E3" s="370"/>
      <c r="F3" s="371"/>
      <c r="G3" s="372"/>
      <c r="H3" s="372"/>
      <c r="I3" s="372"/>
      <c r="J3" s="372"/>
      <c r="K3" s="372"/>
      <c r="L3" s="372"/>
      <c r="M3" s="372"/>
      <c r="N3" s="372"/>
      <c r="O3" s="372"/>
      <c r="P3" s="372"/>
      <c r="Q3" s="372"/>
      <c r="R3" s="372"/>
      <c r="S3" s="372"/>
      <c r="T3" s="372"/>
      <c r="U3" s="372"/>
      <c r="V3" s="372"/>
      <c r="W3" s="372"/>
      <c r="X3" s="372"/>
      <c r="Y3" s="372"/>
      <c r="Z3" s="372"/>
      <c r="AA3" s="372"/>
      <c r="AB3" s="372"/>
      <c r="AC3" s="372"/>
      <c r="AD3" s="369" t="s">
        <v>19</v>
      </c>
      <c r="AE3" s="369"/>
      <c r="AF3" s="369"/>
      <c r="AG3" s="369"/>
      <c r="AH3" s="369"/>
      <c r="AI3" s="370"/>
      <c r="AJ3" s="364"/>
      <c r="AK3" s="369"/>
      <c r="AL3" s="369"/>
      <c r="AM3" s="369"/>
      <c r="AN3" s="369"/>
      <c r="AO3" s="369"/>
      <c r="AP3" s="369"/>
      <c r="AQ3" s="369"/>
      <c r="AR3" s="369"/>
      <c r="AS3" s="369"/>
      <c r="AT3" s="369"/>
      <c r="AU3" s="369"/>
      <c r="AV3" s="369"/>
      <c r="AW3" s="369"/>
      <c r="AX3" s="369"/>
      <c r="AY3" s="369"/>
      <c r="AZ3" s="369"/>
      <c r="BA3" s="369"/>
      <c r="BB3" s="369"/>
      <c r="BC3" s="369"/>
      <c r="BD3" s="369"/>
      <c r="BE3" s="369"/>
      <c r="BF3" s="369"/>
    </row>
    <row r="4" spans="1:63" ht="13.5" customHeight="1" thickBo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row>
    <row r="5" spans="1:63" ht="18.75" customHeight="1" thickBot="1">
      <c r="A5" s="2" t="s">
        <v>91</v>
      </c>
      <c r="B5" s="354" t="s">
        <v>20</v>
      </c>
      <c r="C5" s="355"/>
      <c r="D5" s="356" t="s">
        <v>21</v>
      </c>
      <c r="E5" s="357"/>
      <c r="F5" s="356" t="s">
        <v>33</v>
      </c>
      <c r="G5" s="357"/>
      <c r="H5" s="357"/>
      <c r="I5" s="357"/>
      <c r="J5" s="357"/>
      <c r="K5" s="357"/>
      <c r="L5" s="357"/>
      <c r="M5" s="358"/>
      <c r="N5" s="359" t="s">
        <v>34</v>
      </c>
      <c r="O5" s="357"/>
      <c r="P5" s="358"/>
      <c r="Q5" s="360" t="s">
        <v>35</v>
      </c>
      <c r="R5" s="361"/>
      <c r="S5" s="362"/>
      <c r="T5" s="362"/>
      <c r="U5" s="362"/>
      <c r="V5" s="363"/>
      <c r="W5" s="357" t="s">
        <v>36</v>
      </c>
      <c r="X5" s="357"/>
      <c r="Y5" s="357"/>
      <c r="Z5" s="357"/>
      <c r="AA5" s="357"/>
      <c r="AB5" s="357"/>
      <c r="AC5" s="364"/>
      <c r="AD5" s="2" t="s">
        <v>91</v>
      </c>
      <c r="AE5" s="354" t="s">
        <v>20</v>
      </c>
      <c r="AF5" s="355"/>
      <c r="AG5" s="356" t="s">
        <v>21</v>
      </c>
      <c r="AH5" s="357"/>
      <c r="AI5" s="356" t="s">
        <v>33</v>
      </c>
      <c r="AJ5" s="357"/>
      <c r="AK5" s="357"/>
      <c r="AL5" s="357"/>
      <c r="AM5" s="357"/>
      <c r="AN5" s="357"/>
      <c r="AO5" s="357"/>
      <c r="AP5" s="358"/>
      <c r="AQ5" s="359" t="s">
        <v>34</v>
      </c>
      <c r="AR5" s="357"/>
      <c r="AS5" s="358"/>
      <c r="AT5" s="360" t="s">
        <v>35</v>
      </c>
      <c r="AU5" s="361"/>
      <c r="AV5" s="362"/>
      <c r="AW5" s="362"/>
      <c r="AX5" s="362"/>
      <c r="AY5" s="363"/>
      <c r="AZ5" s="357" t="s">
        <v>36</v>
      </c>
      <c r="BA5" s="357"/>
      <c r="BB5" s="357"/>
      <c r="BC5" s="357"/>
      <c r="BD5" s="357"/>
      <c r="BE5" s="357"/>
      <c r="BF5" s="364"/>
    </row>
    <row r="6" spans="1:63" ht="18.75" customHeight="1">
      <c r="A6" s="3">
        <v>1</v>
      </c>
      <c r="B6" s="146">
        <v>1</v>
      </c>
      <c r="C6" s="70"/>
      <c r="D6" s="149" t="s">
        <v>219</v>
      </c>
      <c r="E6" s="70"/>
      <c r="F6" s="71" t="s">
        <v>220</v>
      </c>
      <c r="G6" s="72"/>
      <c r="H6" s="72"/>
      <c r="I6" s="72"/>
      <c r="J6" s="72"/>
      <c r="K6" s="72"/>
      <c r="L6" s="72"/>
      <c r="M6" s="70"/>
      <c r="N6" s="73">
        <v>3</v>
      </c>
      <c r="O6" s="72"/>
      <c r="P6" s="70"/>
      <c r="Q6" s="71" t="s">
        <v>220</v>
      </c>
      <c r="R6" s="74"/>
      <c r="S6" s="74"/>
      <c r="T6" s="74"/>
      <c r="U6" s="74"/>
      <c r="V6" s="75"/>
      <c r="W6" s="76">
        <v>4</v>
      </c>
      <c r="X6" s="74"/>
      <c r="Y6" s="74"/>
      <c r="Z6" s="74"/>
      <c r="AA6" s="74"/>
      <c r="AB6" s="74"/>
      <c r="AC6" s="77"/>
      <c r="AD6" s="3">
        <v>1</v>
      </c>
      <c r="AE6" s="352"/>
      <c r="AF6" s="353"/>
      <c r="AG6" s="69"/>
      <c r="AH6" s="70"/>
      <c r="AI6" s="71" t="s">
        <v>165</v>
      </c>
      <c r="AJ6" s="72"/>
      <c r="AK6" s="72"/>
      <c r="AL6" s="72"/>
      <c r="AM6" s="72"/>
      <c r="AN6" s="72"/>
      <c r="AO6" s="72"/>
      <c r="AP6" s="70"/>
      <c r="AQ6" s="73">
        <v>2</v>
      </c>
      <c r="AR6" s="72"/>
      <c r="AS6" s="70"/>
      <c r="AT6" s="71" t="s">
        <v>166</v>
      </c>
      <c r="AU6" s="74"/>
      <c r="AV6" s="74"/>
      <c r="AW6" s="74"/>
      <c r="AX6" s="74"/>
      <c r="AY6" s="75"/>
      <c r="AZ6" s="76">
        <v>390003453</v>
      </c>
      <c r="BA6" s="74"/>
      <c r="BB6" s="74"/>
      <c r="BC6" s="74"/>
      <c r="BD6" s="74"/>
      <c r="BE6" s="74"/>
      <c r="BF6" s="77"/>
      <c r="BJ6" s="1" t="s">
        <v>95</v>
      </c>
      <c r="BK6" s="7" t="s">
        <v>167</v>
      </c>
    </row>
    <row r="7" spans="1:63" ht="18.75" customHeight="1">
      <c r="A7" s="4">
        <v>2</v>
      </c>
      <c r="B7" s="147"/>
      <c r="C7" s="79"/>
      <c r="D7" s="78"/>
      <c r="E7" s="79"/>
      <c r="F7" s="80"/>
      <c r="G7" s="81"/>
      <c r="H7" s="81"/>
      <c r="I7" s="81"/>
      <c r="J7" s="81"/>
      <c r="K7" s="81"/>
      <c r="L7" s="81"/>
      <c r="M7" s="79"/>
      <c r="N7" s="82"/>
      <c r="O7" s="81"/>
      <c r="P7" s="79"/>
      <c r="Q7" s="82"/>
      <c r="R7" s="83"/>
      <c r="S7" s="83"/>
      <c r="T7" s="83"/>
      <c r="U7" s="83"/>
      <c r="V7" s="84"/>
      <c r="W7" s="85"/>
      <c r="X7" s="83"/>
      <c r="Y7" s="83"/>
      <c r="Z7" s="83"/>
      <c r="AA7" s="83"/>
      <c r="AB7" s="83"/>
      <c r="AC7" s="86"/>
      <c r="AD7" s="4">
        <v>2</v>
      </c>
      <c r="AE7" s="350"/>
      <c r="AF7" s="351"/>
      <c r="AG7" s="78"/>
      <c r="AH7" s="79"/>
      <c r="AI7" s="80" t="s">
        <v>168</v>
      </c>
      <c r="AJ7" s="81"/>
      <c r="AK7" s="81"/>
      <c r="AL7" s="81"/>
      <c r="AM7" s="81"/>
      <c r="AN7" s="81"/>
      <c r="AO7" s="81"/>
      <c r="AP7" s="79"/>
      <c r="AQ7" s="82">
        <v>3</v>
      </c>
      <c r="AR7" s="81"/>
      <c r="AS7" s="79"/>
      <c r="AT7" s="80" t="s">
        <v>169</v>
      </c>
      <c r="AU7" s="83"/>
      <c r="AV7" s="83"/>
      <c r="AW7" s="83"/>
      <c r="AX7" s="83"/>
      <c r="AY7" s="84"/>
      <c r="AZ7" s="85">
        <v>390003453</v>
      </c>
      <c r="BA7" s="83"/>
      <c r="BB7" s="83"/>
      <c r="BC7" s="83"/>
      <c r="BD7" s="83"/>
      <c r="BE7" s="83"/>
      <c r="BF7" s="86"/>
      <c r="BK7" s="7" t="s">
        <v>170</v>
      </c>
    </row>
    <row r="8" spans="1:63" ht="18.75" customHeight="1">
      <c r="A8" s="4">
        <v>3</v>
      </c>
      <c r="B8" s="147"/>
      <c r="C8" s="79"/>
      <c r="D8" s="78"/>
      <c r="E8" s="79"/>
      <c r="F8" s="80"/>
      <c r="G8" s="81"/>
      <c r="H8" s="81"/>
      <c r="I8" s="81"/>
      <c r="J8" s="81"/>
      <c r="K8" s="81"/>
      <c r="L8" s="81"/>
      <c r="M8" s="79"/>
      <c r="N8" s="82"/>
      <c r="O8" s="81"/>
      <c r="P8" s="79"/>
      <c r="Q8" s="82"/>
      <c r="R8" s="83"/>
      <c r="S8" s="83"/>
      <c r="T8" s="83"/>
      <c r="U8" s="83"/>
      <c r="V8" s="84"/>
      <c r="W8" s="85"/>
      <c r="X8" s="83"/>
      <c r="Y8" s="83"/>
      <c r="Z8" s="83"/>
      <c r="AA8" s="83"/>
      <c r="AB8" s="83"/>
      <c r="AC8" s="86"/>
      <c r="AD8" s="4">
        <v>3</v>
      </c>
      <c r="AE8" s="350"/>
      <c r="AF8" s="351"/>
      <c r="AG8" s="78"/>
      <c r="AH8" s="79"/>
      <c r="AI8" s="80"/>
      <c r="AJ8" s="81"/>
      <c r="AK8" s="81"/>
      <c r="AL8" s="81"/>
      <c r="AM8" s="81"/>
      <c r="AN8" s="81"/>
      <c r="AO8" s="81"/>
      <c r="AP8" s="79"/>
      <c r="AQ8" s="82"/>
      <c r="AR8" s="81"/>
      <c r="AS8" s="79"/>
      <c r="AT8" s="82"/>
      <c r="AU8" s="83"/>
      <c r="AV8" s="83"/>
      <c r="AW8" s="83"/>
      <c r="AX8" s="83"/>
      <c r="AY8" s="84"/>
      <c r="AZ8" s="85"/>
      <c r="BA8" s="83"/>
      <c r="BB8" s="83"/>
      <c r="BC8" s="83"/>
      <c r="BD8" s="83"/>
      <c r="BE8" s="83"/>
      <c r="BF8" s="86"/>
      <c r="BK8" s="7" t="s">
        <v>171</v>
      </c>
    </row>
    <row r="9" spans="1:63" ht="18.75" customHeight="1">
      <c r="A9" s="4">
        <v>4</v>
      </c>
      <c r="B9" s="147"/>
      <c r="C9" s="79"/>
      <c r="D9" s="78"/>
      <c r="E9" s="79"/>
      <c r="F9" s="80"/>
      <c r="G9" s="81"/>
      <c r="H9" s="81"/>
      <c r="I9" s="81"/>
      <c r="J9" s="81"/>
      <c r="K9" s="81"/>
      <c r="L9" s="81"/>
      <c r="M9" s="79"/>
      <c r="N9" s="82"/>
      <c r="O9" s="81"/>
      <c r="P9" s="79"/>
      <c r="Q9" s="82"/>
      <c r="R9" s="83"/>
      <c r="S9" s="83"/>
      <c r="T9" s="83"/>
      <c r="U9" s="83"/>
      <c r="V9" s="84"/>
      <c r="W9" s="85"/>
      <c r="X9" s="83"/>
      <c r="Y9" s="83"/>
      <c r="Z9" s="83"/>
      <c r="AA9" s="83"/>
      <c r="AB9" s="83"/>
      <c r="AC9" s="86"/>
      <c r="AD9" s="4">
        <v>4</v>
      </c>
      <c r="AE9" s="350"/>
      <c r="AF9" s="351"/>
      <c r="AG9" s="78"/>
      <c r="AH9" s="79"/>
      <c r="AI9" s="80"/>
      <c r="AJ9" s="81"/>
      <c r="AK9" s="81"/>
      <c r="AL9" s="81"/>
      <c r="AM9" s="81"/>
      <c r="AN9" s="81"/>
      <c r="AO9" s="81"/>
      <c r="AP9" s="79"/>
      <c r="AQ9" s="82"/>
      <c r="AR9" s="81"/>
      <c r="AS9" s="79"/>
      <c r="AT9" s="82"/>
      <c r="AU9" s="83"/>
      <c r="AV9" s="83"/>
      <c r="AW9" s="83"/>
      <c r="AX9" s="83"/>
      <c r="AY9" s="84"/>
      <c r="AZ9" s="85"/>
      <c r="BA9" s="83"/>
      <c r="BB9" s="83"/>
      <c r="BC9" s="83"/>
      <c r="BD9" s="83"/>
      <c r="BE9" s="83"/>
      <c r="BF9" s="86"/>
      <c r="BK9" s="7" t="s">
        <v>172</v>
      </c>
    </row>
    <row r="10" spans="1:63" ht="18.75" customHeight="1">
      <c r="A10" s="4">
        <v>5</v>
      </c>
      <c r="B10" s="147"/>
      <c r="C10" s="79"/>
      <c r="D10" s="78"/>
      <c r="E10" s="79"/>
      <c r="F10" s="80"/>
      <c r="G10" s="81"/>
      <c r="H10" s="81"/>
      <c r="I10" s="81"/>
      <c r="J10" s="81"/>
      <c r="K10" s="81"/>
      <c r="L10" s="81"/>
      <c r="M10" s="79"/>
      <c r="N10" s="82"/>
      <c r="O10" s="81"/>
      <c r="P10" s="79"/>
      <c r="Q10" s="82"/>
      <c r="R10" s="83"/>
      <c r="S10" s="83"/>
      <c r="T10" s="83"/>
      <c r="U10" s="83"/>
      <c r="V10" s="84"/>
      <c r="W10" s="85"/>
      <c r="X10" s="83"/>
      <c r="Y10" s="83"/>
      <c r="Z10" s="83"/>
      <c r="AA10" s="83"/>
      <c r="AB10" s="83"/>
      <c r="AC10" s="86"/>
      <c r="AD10" s="4">
        <v>5</v>
      </c>
      <c r="AE10" s="350"/>
      <c r="AF10" s="351"/>
      <c r="AG10" s="78"/>
      <c r="AH10" s="79"/>
      <c r="AI10" s="80"/>
      <c r="AJ10" s="81"/>
      <c r="AK10" s="81"/>
      <c r="AL10" s="81"/>
      <c r="AM10" s="81"/>
      <c r="AN10" s="81"/>
      <c r="AO10" s="81"/>
      <c r="AP10" s="79"/>
      <c r="AQ10" s="82"/>
      <c r="AR10" s="81"/>
      <c r="AS10" s="79"/>
      <c r="AT10" s="82"/>
      <c r="AU10" s="83"/>
      <c r="AV10" s="83"/>
      <c r="AW10" s="83"/>
      <c r="AX10" s="83"/>
      <c r="AY10" s="84"/>
      <c r="AZ10" s="85"/>
      <c r="BA10" s="83"/>
      <c r="BB10" s="83"/>
      <c r="BC10" s="83"/>
      <c r="BD10" s="83"/>
      <c r="BE10" s="83"/>
      <c r="BF10" s="86"/>
      <c r="BK10" s="7" t="s">
        <v>173</v>
      </c>
    </row>
    <row r="11" spans="1:63" ht="18.75" customHeight="1">
      <c r="A11" s="4">
        <v>6</v>
      </c>
      <c r="B11" s="147"/>
      <c r="C11" s="79"/>
      <c r="D11" s="78"/>
      <c r="E11" s="79"/>
      <c r="F11" s="80"/>
      <c r="G11" s="81"/>
      <c r="H11" s="81"/>
      <c r="I11" s="81"/>
      <c r="J11" s="81"/>
      <c r="K11" s="81"/>
      <c r="L11" s="81"/>
      <c r="M11" s="79"/>
      <c r="N11" s="82"/>
      <c r="O11" s="81"/>
      <c r="P11" s="79"/>
      <c r="Q11" s="82"/>
      <c r="R11" s="83"/>
      <c r="S11" s="83"/>
      <c r="T11" s="83"/>
      <c r="U11" s="83"/>
      <c r="V11" s="84"/>
      <c r="W11" s="85"/>
      <c r="X11" s="83"/>
      <c r="Y11" s="83"/>
      <c r="Z11" s="83"/>
      <c r="AA11" s="83"/>
      <c r="AB11" s="83"/>
      <c r="AC11" s="86"/>
      <c r="AD11" s="4">
        <v>6</v>
      </c>
      <c r="AE11" s="350"/>
      <c r="AF11" s="351"/>
      <c r="AG11" s="78"/>
      <c r="AH11" s="79"/>
      <c r="AI11" s="80"/>
      <c r="AJ11" s="81"/>
      <c r="AK11" s="81"/>
      <c r="AL11" s="81"/>
      <c r="AM11" s="81"/>
      <c r="AN11" s="81"/>
      <c r="AO11" s="81"/>
      <c r="AP11" s="79"/>
      <c r="AQ11" s="82"/>
      <c r="AR11" s="81"/>
      <c r="AS11" s="79"/>
      <c r="AT11" s="82"/>
      <c r="AU11" s="83"/>
      <c r="AV11" s="83"/>
      <c r="AW11" s="83"/>
      <c r="AX11" s="83"/>
      <c r="AY11" s="84"/>
      <c r="AZ11" s="85"/>
      <c r="BA11" s="83"/>
      <c r="BB11" s="83"/>
      <c r="BC11" s="83"/>
      <c r="BD11" s="83"/>
      <c r="BE11" s="83"/>
      <c r="BF11" s="86"/>
      <c r="BK11" s="7" t="s">
        <v>174</v>
      </c>
    </row>
    <row r="12" spans="1:63" ht="18.75" customHeight="1">
      <c r="A12" s="4">
        <v>7</v>
      </c>
      <c r="B12" s="147"/>
      <c r="C12" s="79"/>
      <c r="D12" s="78"/>
      <c r="E12" s="79"/>
      <c r="F12" s="80"/>
      <c r="G12" s="81"/>
      <c r="H12" s="81"/>
      <c r="I12" s="81"/>
      <c r="J12" s="81"/>
      <c r="K12" s="81"/>
      <c r="L12" s="81"/>
      <c r="M12" s="79"/>
      <c r="N12" s="82"/>
      <c r="O12" s="81"/>
      <c r="P12" s="79"/>
      <c r="Q12" s="82"/>
      <c r="R12" s="83"/>
      <c r="S12" s="83"/>
      <c r="T12" s="83"/>
      <c r="U12" s="83"/>
      <c r="V12" s="84"/>
      <c r="W12" s="85"/>
      <c r="X12" s="83"/>
      <c r="Y12" s="83"/>
      <c r="Z12" s="83"/>
      <c r="AA12" s="83"/>
      <c r="AB12" s="83"/>
      <c r="AC12" s="86"/>
      <c r="AD12" s="4">
        <v>7</v>
      </c>
      <c r="AE12" s="350"/>
      <c r="AF12" s="351"/>
      <c r="AG12" s="78"/>
      <c r="AH12" s="79"/>
      <c r="AI12" s="80"/>
      <c r="AJ12" s="81"/>
      <c r="AK12" s="81"/>
      <c r="AL12" s="81"/>
      <c r="AM12" s="81"/>
      <c r="AN12" s="81"/>
      <c r="AO12" s="81"/>
      <c r="AP12" s="79"/>
      <c r="AQ12" s="82"/>
      <c r="AR12" s="81"/>
      <c r="AS12" s="79"/>
      <c r="AT12" s="82"/>
      <c r="AU12" s="83"/>
      <c r="AV12" s="83"/>
      <c r="AW12" s="83"/>
      <c r="AX12" s="83"/>
      <c r="AY12" s="84"/>
      <c r="AZ12" s="85"/>
      <c r="BA12" s="83"/>
      <c r="BB12" s="83"/>
      <c r="BC12" s="83"/>
      <c r="BD12" s="83"/>
      <c r="BE12" s="83"/>
      <c r="BF12" s="86"/>
      <c r="BK12" s="7" t="s">
        <v>175</v>
      </c>
    </row>
    <row r="13" spans="1:63" ht="18.75" customHeight="1">
      <c r="A13" s="4">
        <v>8</v>
      </c>
      <c r="B13" s="147"/>
      <c r="C13" s="79"/>
      <c r="D13" s="78"/>
      <c r="E13" s="79"/>
      <c r="F13" s="80"/>
      <c r="G13" s="81"/>
      <c r="H13" s="81"/>
      <c r="I13" s="81"/>
      <c r="J13" s="81"/>
      <c r="K13" s="81"/>
      <c r="L13" s="81"/>
      <c r="M13" s="79"/>
      <c r="N13" s="82"/>
      <c r="O13" s="81"/>
      <c r="P13" s="79"/>
      <c r="Q13" s="82"/>
      <c r="R13" s="83"/>
      <c r="S13" s="83"/>
      <c r="T13" s="83"/>
      <c r="U13" s="83"/>
      <c r="V13" s="84"/>
      <c r="W13" s="85"/>
      <c r="X13" s="83"/>
      <c r="Y13" s="83"/>
      <c r="Z13" s="83"/>
      <c r="AA13" s="83"/>
      <c r="AB13" s="83"/>
      <c r="AC13" s="86"/>
      <c r="AD13" s="4">
        <v>8</v>
      </c>
      <c r="AE13" s="350"/>
      <c r="AF13" s="351"/>
      <c r="AG13" s="78"/>
      <c r="AH13" s="79"/>
      <c r="AI13" s="80"/>
      <c r="AJ13" s="81"/>
      <c r="AK13" s="81"/>
      <c r="AL13" s="81"/>
      <c r="AM13" s="81"/>
      <c r="AN13" s="81"/>
      <c r="AO13" s="81"/>
      <c r="AP13" s="79"/>
      <c r="AQ13" s="82"/>
      <c r="AR13" s="81"/>
      <c r="AS13" s="79"/>
      <c r="AT13" s="82"/>
      <c r="AU13" s="83"/>
      <c r="AV13" s="83"/>
      <c r="AW13" s="83"/>
      <c r="AX13" s="83"/>
      <c r="AY13" s="84"/>
      <c r="AZ13" s="85"/>
      <c r="BA13" s="83"/>
      <c r="BB13" s="83"/>
      <c r="BC13" s="83"/>
      <c r="BD13" s="83"/>
      <c r="BE13" s="83"/>
      <c r="BF13" s="86"/>
      <c r="BK13" s="7" t="s">
        <v>176</v>
      </c>
    </row>
    <row r="14" spans="1:63" ht="18.75" customHeight="1">
      <c r="A14" s="4">
        <v>9</v>
      </c>
      <c r="B14" s="147"/>
      <c r="C14" s="79"/>
      <c r="D14" s="78"/>
      <c r="E14" s="79"/>
      <c r="F14" s="80"/>
      <c r="G14" s="81"/>
      <c r="H14" s="81"/>
      <c r="I14" s="81"/>
      <c r="J14" s="81"/>
      <c r="K14" s="81"/>
      <c r="L14" s="81"/>
      <c r="M14" s="79"/>
      <c r="N14" s="82"/>
      <c r="O14" s="81"/>
      <c r="P14" s="79"/>
      <c r="Q14" s="82"/>
      <c r="R14" s="83"/>
      <c r="S14" s="83"/>
      <c r="T14" s="83"/>
      <c r="U14" s="83"/>
      <c r="V14" s="84"/>
      <c r="W14" s="85"/>
      <c r="X14" s="83"/>
      <c r="Y14" s="83"/>
      <c r="Z14" s="83"/>
      <c r="AA14" s="83"/>
      <c r="AB14" s="83"/>
      <c r="AC14" s="86"/>
      <c r="AD14" s="4">
        <v>9</v>
      </c>
      <c r="AE14" s="350"/>
      <c r="AF14" s="351"/>
      <c r="AG14" s="78"/>
      <c r="AH14" s="79"/>
      <c r="AI14" s="80"/>
      <c r="AJ14" s="81"/>
      <c r="AK14" s="81"/>
      <c r="AL14" s="81"/>
      <c r="AM14" s="81"/>
      <c r="AN14" s="81"/>
      <c r="AO14" s="81"/>
      <c r="AP14" s="79"/>
      <c r="AQ14" s="82"/>
      <c r="AR14" s="81"/>
      <c r="AS14" s="79"/>
      <c r="AT14" s="82"/>
      <c r="AU14" s="83"/>
      <c r="AV14" s="83"/>
      <c r="AW14" s="83"/>
      <c r="AX14" s="83"/>
      <c r="AY14" s="84"/>
      <c r="AZ14" s="85"/>
      <c r="BA14" s="83"/>
      <c r="BB14" s="83"/>
      <c r="BC14" s="83"/>
      <c r="BD14" s="83"/>
      <c r="BE14" s="83"/>
      <c r="BF14" s="86"/>
      <c r="BK14" s="7" t="s">
        <v>177</v>
      </c>
    </row>
    <row r="15" spans="1:63" ht="18.75" customHeight="1">
      <c r="A15" s="4">
        <v>10</v>
      </c>
      <c r="B15" s="147"/>
      <c r="C15" s="79"/>
      <c r="D15" s="78"/>
      <c r="E15" s="79"/>
      <c r="F15" s="80"/>
      <c r="G15" s="81"/>
      <c r="H15" s="81"/>
      <c r="I15" s="81"/>
      <c r="J15" s="81"/>
      <c r="K15" s="81"/>
      <c r="L15" s="81"/>
      <c r="M15" s="79"/>
      <c r="N15" s="82"/>
      <c r="O15" s="81"/>
      <c r="P15" s="79"/>
      <c r="Q15" s="82"/>
      <c r="R15" s="83"/>
      <c r="S15" s="83"/>
      <c r="T15" s="83"/>
      <c r="U15" s="83"/>
      <c r="V15" s="84"/>
      <c r="W15" s="85"/>
      <c r="X15" s="83"/>
      <c r="Y15" s="83"/>
      <c r="Z15" s="83"/>
      <c r="AA15" s="83"/>
      <c r="AB15" s="83"/>
      <c r="AC15" s="86"/>
      <c r="AD15" s="4">
        <v>10</v>
      </c>
      <c r="AE15" s="350"/>
      <c r="AF15" s="351"/>
      <c r="AG15" s="78"/>
      <c r="AH15" s="79"/>
      <c r="AI15" s="80"/>
      <c r="AJ15" s="81"/>
      <c r="AK15" s="81"/>
      <c r="AL15" s="81"/>
      <c r="AM15" s="81"/>
      <c r="AN15" s="81"/>
      <c r="AO15" s="81"/>
      <c r="AP15" s="79"/>
      <c r="AQ15" s="82"/>
      <c r="AR15" s="81"/>
      <c r="AS15" s="79"/>
      <c r="AT15" s="82"/>
      <c r="AU15" s="83"/>
      <c r="AV15" s="83"/>
      <c r="AW15" s="83"/>
      <c r="AX15" s="83"/>
      <c r="AY15" s="84"/>
      <c r="AZ15" s="85"/>
      <c r="BA15" s="83"/>
      <c r="BB15" s="83"/>
      <c r="BC15" s="83"/>
      <c r="BD15" s="83"/>
      <c r="BE15" s="83"/>
      <c r="BF15" s="86"/>
      <c r="BK15" s="7" t="s">
        <v>178</v>
      </c>
    </row>
    <row r="16" spans="1:63" ht="18.75" customHeight="1">
      <c r="A16" s="4">
        <v>11</v>
      </c>
      <c r="B16" s="147"/>
      <c r="C16" s="79"/>
      <c r="D16" s="78"/>
      <c r="E16" s="79"/>
      <c r="F16" s="80"/>
      <c r="G16" s="81"/>
      <c r="H16" s="81"/>
      <c r="I16" s="81"/>
      <c r="J16" s="81"/>
      <c r="K16" s="81"/>
      <c r="L16" s="81"/>
      <c r="M16" s="79"/>
      <c r="N16" s="82"/>
      <c r="O16" s="81"/>
      <c r="P16" s="79"/>
      <c r="Q16" s="82"/>
      <c r="R16" s="83"/>
      <c r="S16" s="83"/>
      <c r="T16" s="83"/>
      <c r="U16" s="83"/>
      <c r="V16" s="84"/>
      <c r="W16" s="85"/>
      <c r="X16" s="83"/>
      <c r="Y16" s="83"/>
      <c r="Z16" s="83"/>
      <c r="AA16" s="83"/>
      <c r="AB16" s="83"/>
      <c r="AC16" s="86"/>
      <c r="AD16" s="4">
        <v>11</v>
      </c>
      <c r="AE16" s="350"/>
      <c r="AF16" s="351"/>
      <c r="AG16" s="78"/>
      <c r="AH16" s="79"/>
      <c r="AI16" s="80"/>
      <c r="AJ16" s="81"/>
      <c r="AK16" s="81"/>
      <c r="AL16" s="81"/>
      <c r="AM16" s="81"/>
      <c r="AN16" s="81"/>
      <c r="AO16" s="81"/>
      <c r="AP16" s="79"/>
      <c r="AQ16" s="82"/>
      <c r="AR16" s="81"/>
      <c r="AS16" s="79"/>
      <c r="AT16" s="82"/>
      <c r="AU16" s="83"/>
      <c r="AV16" s="83"/>
      <c r="AW16" s="83"/>
      <c r="AX16" s="83"/>
      <c r="AY16" s="84"/>
      <c r="AZ16" s="85"/>
      <c r="BA16" s="83"/>
      <c r="BB16" s="83"/>
      <c r="BC16" s="83"/>
      <c r="BD16" s="83"/>
      <c r="BE16" s="83"/>
      <c r="BF16" s="86"/>
      <c r="BK16" s="7" t="s">
        <v>179</v>
      </c>
    </row>
    <row r="17" spans="1:63" ht="18.75" customHeight="1">
      <c r="A17" s="4">
        <v>12</v>
      </c>
      <c r="B17" s="147"/>
      <c r="C17" s="79"/>
      <c r="D17" s="78"/>
      <c r="E17" s="79"/>
      <c r="F17" s="80"/>
      <c r="G17" s="81"/>
      <c r="H17" s="81"/>
      <c r="I17" s="81"/>
      <c r="J17" s="81"/>
      <c r="K17" s="81"/>
      <c r="L17" s="81"/>
      <c r="M17" s="79"/>
      <c r="N17" s="82"/>
      <c r="O17" s="81"/>
      <c r="P17" s="79"/>
      <c r="Q17" s="82"/>
      <c r="R17" s="83"/>
      <c r="S17" s="83"/>
      <c r="T17" s="83"/>
      <c r="U17" s="83"/>
      <c r="V17" s="84"/>
      <c r="W17" s="85"/>
      <c r="X17" s="83"/>
      <c r="Y17" s="83"/>
      <c r="Z17" s="83"/>
      <c r="AA17" s="83"/>
      <c r="AB17" s="83"/>
      <c r="AC17" s="86"/>
      <c r="AD17" s="4">
        <v>12</v>
      </c>
      <c r="AE17" s="350"/>
      <c r="AF17" s="351"/>
      <c r="AG17" s="78"/>
      <c r="AH17" s="79"/>
      <c r="AI17" s="80"/>
      <c r="AJ17" s="81"/>
      <c r="AK17" s="81"/>
      <c r="AL17" s="81"/>
      <c r="AM17" s="81"/>
      <c r="AN17" s="81"/>
      <c r="AO17" s="81"/>
      <c r="AP17" s="79"/>
      <c r="AQ17" s="82"/>
      <c r="AR17" s="81"/>
      <c r="AS17" s="79"/>
      <c r="AT17" s="82"/>
      <c r="AU17" s="83"/>
      <c r="AV17" s="83"/>
      <c r="AW17" s="83"/>
      <c r="AX17" s="83"/>
      <c r="AY17" s="84"/>
      <c r="AZ17" s="85"/>
      <c r="BA17" s="83"/>
      <c r="BB17" s="83"/>
      <c r="BC17" s="83"/>
      <c r="BD17" s="83"/>
      <c r="BE17" s="83"/>
      <c r="BF17" s="86"/>
      <c r="BK17" s="7" t="s">
        <v>180</v>
      </c>
    </row>
    <row r="18" spans="1:63" ht="18.75" customHeight="1">
      <c r="A18" s="4">
        <v>13</v>
      </c>
      <c r="B18" s="147"/>
      <c r="C18" s="79"/>
      <c r="D18" s="78"/>
      <c r="E18" s="79"/>
      <c r="F18" s="80"/>
      <c r="G18" s="81"/>
      <c r="H18" s="81"/>
      <c r="I18" s="81"/>
      <c r="J18" s="81"/>
      <c r="K18" s="81"/>
      <c r="L18" s="81"/>
      <c r="M18" s="79"/>
      <c r="N18" s="82"/>
      <c r="O18" s="81"/>
      <c r="P18" s="79"/>
      <c r="Q18" s="82"/>
      <c r="R18" s="83"/>
      <c r="S18" s="83"/>
      <c r="T18" s="83"/>
      <c r="U18" s="83"/>
      <c r="V18" s="84"/>
      <c r="W18" s="85"/>
      <c r="X18" s="83"/>
      <c r="Y18" s="83"/>
      <c r="Z18" s="83"/>
      <c r="AA18" s="83"/>
      <c r="AB18" s="83"/>
      <c r="AC18" s="86"/>
      <c r="AD18" s="4">
        <v>13</v>
      </c>
      <c r="AE18" s="350"/>
      <c r="AF18" s="351"/>
      <c r="AG18" s="78"/>
      <c r="AH18" s="79"/>
      <c r="AI18" s="80"/>
      <c r="AJ18" s="81"/>
      <c r="AK18" s="81"/>
      <c r="AL18" s="81"/>
      <c r="AM18" s="81"/>
      <c r="AN18" s="81"/>
      <c r="AO18" s="81"/>
      <c r="AP18" s="79"/>
      <c r="AQ18" s="82"/>
      <c r="AR18" s="81"/>
      <c r="AS18" s="79"/>
      <c r="AT18" s="82"/>
      <c r="AU18" s="83"/>
      <c r="AV18" s="83"/>
      <c r="AW18" s="83"/>
      <c r="AX18" s="83"/>
      <c r="AY18" s="84"/>
      <c r="AZ18" s="85"/>
      <c r="BA18" s="83"/>
      <c r="BB18" s="83"/>
      <c r="BC18" s="83"/>
      <c r="BD18" s="83"/>
      <c r="BE18" s="83"/>
      <c r="BF18" s="86"/>
      <c r="BK18" s="7" t="s">
        <v>181</v>
      </c>
    </row>
    <row r="19" spans="1:63" ht="18.75" customHeight="1">
      <c r="A19" s="4">
        <v>14</v>
      </c>
      <c r="B19" s="147"/>
      <c r="C19" s="79"/>
      <c r="D19" s="78"/>
      <c r="E19" s="79"/>
      <c r="F19" s="80"/>
      <c r="G19" s="81"/>
      <c r="H19" s="81"/>
      <c r="I19" s="81"/>
      <c r="J19" s="81"/>
      <c r="K19" s="81"/>
      <c r="L19" s="81"/>
      <c r="M19" s="79"/>
      <c r="N19" s="82"/>
      <c r="O19" s="81"/>
      <c r="P19" s="79"/>
      <c r="Q19" s="82"/>
      <c r="R19" s="83"/>
      <c r="S19" s="83"/>
      <c r="T19" s="83"/>
      <c r="U19" s="83"/>
      <c r="V19" s="84"/>
      <c r="W19" s="85"/>
      <c r="X19" s="83"/>
      <c r="Y19" s="83"/>
      <c r="Z19" s="83"/>
      <c r="AA19" s="83"/>
      <c r="AB19" s="83"/>
      <c r="AC19" s="86"/>
      <c r="AD19" s="4">
        <v>14</v>
      </c>
      <c r="AE19" s="350"/>
      <c r="AF19" s="351"/>
      <c r="AG19" s="78"/>
      <c r="AH19" s="79"/>
      <c r="AI19" s="80"/>
      <c r="AJ19" s="81"/>
      <c r="AK19" s="81"/>
      <c r="AL19" s="81"/>
      <c r="AM19" s="81"/>
      <c r="AN19" s="81"/>
      <c r="AO19" s="81"/>
      <c r="AP19" s="79"/>
      <c r="AQ19" s="82"/>
      <c r="AR19" s="81"/>
      <c r="AS19" s="79"/>
      <c r="AT19" s="82"/>
      <c r="AU19" s="83"/>
      <c r="AV19" s="83"/>
      <c r="AW19" s="83"/>
      <c r="AX19" s="83"/>
      <c r="AY19" s="84"/>
      <c r="AZ19" s="85"/>
      <c r="BA19" s="83"/>
      <c r="BB19" s="83"/>
      <c r="BC19" s="83"/>
      <c r="BD19" s="83"/>
      <c r="BE19" s="83"/>
      <c r="BF19" s="86"/>
      <c r="BK19" s="7" t="s">
        <v>182</v>
      </c>
    </row>
    <row r="20" spans="1:63" ht="18.75" customHeight="1">
      <c r="A20" s="4">
        <v>15</v>
      </c>
      <c r="B20" s="147"/>
      <c r="C20" s="79"/>
      <c r="D20" s="78"/>
      <c r="E20" s="79"/>
      <c r="F20" s="80"/>
      <c r="G20" s="81"/>
      <c r="H20" s="81"/>
      <c r="I20" s="81"/>
      <c r="J20" s="81"/>
      <c r="K20" s="81"/>
      <c r="L20" s="81"/>
      <c r="M20" s="79"/>
      <c r="N20" s="82"/>
      <c r="O20" s="81"/>
      <c r="P20" s="79"/>
      <c r="Q20" s="82"/>
      <c r="R20" s="83"/>
      <c r="S20" s="83"/>
      <c r="T20" s="83"/>
      <c r="U20" s="83"/>
      <c r="V20" s="84"/>
      <c r="W20" s="85"/>
      <c r="X20" s="83"/>
      <c r="Y20" s="83"/>
      <c r="Z20" s="83"/>
      <c r="AA20" s="83"/>
      <c r="AB20" s="83"/>
      <c r="AC20" s="86"/>
      <c r="AD20" s="4">
        <v>15</v>
      </c>
      <c r="AE20" s="350"/>
      <c r="AF20" s="351"/>
      <c r="AG20" s="78"/>
      <c r="AH20" s="79"/>
      <c r="AI20" s="80"/>
      <c r="AJ20" s="81"/>
      <c r="AK20" s="81"/>
      <c r="AL20" s="81"/>
      <c r="AM20" s="81"/>
      <c r="AN20" s="81"/>
      <c r="AO20" s="81"/>
      <c r="AP20" s="79"/>
      <c r="AQ20" s="82"/>
      <c r="AR20" s="81"/>
      <c r="AS20" s="79"/>
      <c r="AT20" s="82"/>
      <c r="AU20" s="83"/>
      <c r="AV20" s="83"/>
      <c r="AW20" s="83"/>
      <c r="AX20" s="83"/>
      <c r="AY20" s="84"/>
      <c r="AZ20" s="85"/>
      <c r="BA20" s="83"/>
      <c r="BB20" s="83"/>
      <c r="BC20" s="83"/>
      <c r="BD20" s="83"/>
      <c r="BE20" s="83"/>
      <c r="BF20" s="86"/>
      <c r="BK20" s="7" t="s">
        <v>183</v>
      </c>
    </row>
    <row r="21" spans="1:63" ht="18.75" customHeight="1">
      <c r="A21" s="4">
        <v>16</v>
      </c>
      <c r="B21" s="147"/>
      <c r="C21" s="79"/>
      <c r="D21" s="78"/>
      <c r="E21" s="79"/>
      <c r="F21" s="80"/>
      <c r="G21" s="81"/>
      <c r="H21" s="81"/>
      <c r="I21" s="81"/>
      <c r="J21" s="81"/>
      <c r="K21" s="81"/>
      <c r="L21" s="81"/>
      <c r="M21" s="79"/>
      <c r="N21" s="82"/>
      <c r="O21" s="81"/>
      <c r="P21" s="79"/>
      <c r="Q21" s="82"/>
      <c r="R21" s="83"/>
      <c r="S21" s="83"/>
      <c r="T21" s="83"/>
      <c r="U21" s="83"/>
      <c r="V21" s="84"/>
      <c r="W21" s="85"/>
      <c r="X21" s="83"/>
      <c r="Y21" s="83"/>
      <c r="Z21" s="83"/>
      <c r="AA21" s="83"/>
      <c r="AB21" s="83"/>
      <c r="AC21" s="86"/>
      <c r="AD21" s="4">
        <v>16</v>
      </c>
      <c r="AE21" s="350"/>
      <c r="AF21" s="351"/>
      <c r="AG21" s="78"/>
      <c r="AH21" s="79"/>
      <c r="AI21" s="80"/>
      <c r="AJ21" s="81"/>
      <c r="AK21" s="81"/>
      <c r="AL21" s="81"/>
      <c r="AM21" s="81"/>
      <c r="AN21" s="81"/>
      <c r="AO21" s="81"/>
      <c r="AP21" s="79"/>
      <c r="AQ21" s="82"/>
      <c r="AR21" s="81"/>
      <c r="AS21" s="79"/>
      <c r="AT21" s="82"/>
      <c r="AU21" s="83"/>
      <c r="AV21" s="83"/>
      <c r="AW21" s="83"/>
      <c r="AX21" s="83"/>
      <c r="AY21" s="84"/>
      <c r="AZ21" s="85"/>
      <c r="BA21" s="83"/>
      <c r="BB21" s="83"/>
      <c r="BC21" s="83"/>
      <c r="BD21" s="83"/>
      <c r="BE21" s="83"/>
      <c r="BF21" s="86"/>
      <c r="BK21" s="7" t="s">
        <v>184</v>
      </c>
    </row>
    <row r="22" spans="1:63" ht="18.75" customHeight="1">
      <c r="A22" s="4">
        <v>17</v>
      </c>
      <c r="B22" s="147"/>
      <c r="C22" s="79"/>
      <c r="D22" s="78"/>
      <c r="E22" s="79"/>
      <c r="F22" s="80"/>
      <c r="G22" s="81"/>
      <c r="H22" s="81"/>
      <c r="I22" s="81"/>
      <c r="J22" s="81"/>
      <c r="K22" s="81"/>
      <c r="L22" s="81"/>
      <c r="M22" s="79"/>
      <c r="N22" s="82"/>
      <c r="O22" s="81"/>
      <c r="P22" s="79"/>
      <c r="Q22" s="82"/>
      <c r="R22" s="83"/>
      <c r="S22" s="83"/>
      <c r="T22" s="83"/>
      <c r="U22" s="83"/>
      <c r="V22" s="84"/>
      <c r="W22" s="85"/>
      <c r="X22" s="83"/>
      <c r="Y22" s="83"/>
      <c r="Z22" s="83"/>
      <c r="AA22" s="83"/>
      <c r="AB22" s="83"/>
      <c r="AC22" s="86"/>
      <c r="AD22" s="4">
        <v>17</v>
      </c>
      <c r="AE22" s="350"/>
      <c r="AF22" s="351"/>
      <c r="AG22" s="78"/>
      <c r="AH22" s="79"/>
      <c r="AI22" s="80"/>
      <c r="AJ22" s="81"/>
      <c r="AK22" s="81"/>
      <c r="AL22" s="81"/>
      <c r="AM22" s="81"/>
      <c r="AN22" s="81"/>
      <c r="AO22" s="81"/>
      <c r="AP22" s="79"/>
      <c r="AQ22" s="82"/>
      <c r="AR22" s="81"/>
      <c r="AS22" s="79"/>
      <c r="AT22" s="82"/>
      <c r="AU22" s="83"/>
      <c r="AV22" s="83"/>
      <c r="AW22" s="83"/>
      <c r="AX22" s="83"/>
      <c r="AY22" s="84"/>
      <c r="AZ22" s="85"/>
      <c r="BA22" s="83"/>
      <c r="BB22" s="83"/>
      <c r="BC22" s="83"/>
      <c r="BD22" s="83"/>
      <c r="BE22" s="83"/>
      <c r="BF22" s="86"/>
      <c r="BK22" s="7" t="s">
        <v>185</v>
      </c>
    </row>
    <row r="23" spans="1:63" ht="18.75" customHeight="1">
      <c r="A23" s="4">
        <v>18</v>
      </c>
      <c r="B23" s="147"/>
      <c r="C23" s="79"/>
      <c r="D23" s="78"/>
      <c r="E23" s="79"/>
      <c r="F23" s="80"/>
      <c r="G23" s="81"/>
      <c r="H23" s="81"/>
      <c r="I23" s="81"/>
      <c r="J23" s="81"/>
      <c r="K23" s="81"/>
      <c r="L23" s="81"/>
      <c r="M23" s="79"/>
      <c r="N23" s="82"/>
      <c r="O23" s="81"/>
      <c r="P23" s="79"/>
      <c r="Q23" s="82"/>
      <c r="R23" s="83"/>
      <c r="S23" s="83"/>
      <c r="T23" s="83"/>
      <c r="U23" s="83"/>
      <c r="V23" s="84"/>
      <c r="W23" s="85"/>
      <c r="X23" s="83"/>
      <c r="Y23" s="83"/>
      <c r="Z23" s="83"/>
      <c r="AA23" s="83"/>
      <c r="AB23" s="83"/>
      <c r="AC23" s="86"/>
      <c r="AD23" s="4">
        <v>18</v>
      </c>
      <c r="AE23" s="350"/>
      <c r="AF23" s="351"/>
      <c r="AG23" s="78"/>
      <c r="AH23" s="79"/>
      <c r="AI23" s="80"/>
      <c r="AJ23" s="81"/>
      <c r="AK23" s="81"/>
      <c r="AL23" s="81"/>
      <c r="AM23" s="81"/>
      <c r="AN23" s="81"/>
      <c r="AO23" s="81"/>
      <c r="AP23" s="79"/>
      <c r="AQ23" s="82"/>
      <c r="AR23" s="81"/>
      <c r="AS23" s="79"/>
      <c r="AT23" s="82"/>
      <c r="AU23" s="83"/>
      <c r="AV23" s="83"/>
      <c r="AW23" s="83"/>
      <c r="AX23" s="83"/>
      <c r="AY23" s="84"/>
      <c r="AZ23" s="85"/>
      <c r="BA23" s="83"/>
      <c r="BB23" s="83"/>
      <c r="BC23" s="83"/>
      <c r="BD23" s="83"/>
      <c r="BE23" s="83"/>
      <c r="BF23" s="86"/>
      <c r="BK23" s="7" t="s">
        <v>186</v>
      </c>
    </row>
    <row r="24" spans="1:63" ht="18.75" customHeight="1">
      <c r="A24" s="4">
        <v>19</v>
      </c>
      <c r="B24" s="147"/>
      <c r="C24" s="79"/>
      <c r="D24" s="78"/>
      <c r="E24" s="79"/>
      <c r="F24" s="80"/>
      <c r="G24" s="81"/>
      <c r="H24" s="81"/>
      <c r="I24" s="81"/>
      <c r="J24" s="81"/>
      <c r="K24" s="81"/>
      <c r="L24" s="81"/>
      <c r="M24" s="79"/>
      <c r="N24" s="82"/>
      <c r="O24" s="81"/>
      <c r="P24" s="79"/>
      <c r="Q24" s="82"/>
      <c r="R24" s="83"/>
      <c r="S24" s="83"/>
      <c r="T24" s="83"/>
      <c r="U24" s="83"/>
      <c r="V24" s="84"/>
      <c r="W24" s="85"/>
      <c r="X24" s="83"/>
      <c r="Y24" s="83"/>
      <c r="Z24" s="83"/>
      <c r="AA24" s="83"/>
      <c r="AB24" s="83"/>
      <c r="AC24" s="86"/>
      <c r="AD24" s="4">
        <v>19</v>
      </c>
      <c r="AE24" s="350"/>
      <c r="AF24" s="351"/>
      <c r="AG24" s="78"/>
      <c r="AH24" s="79"/>
      <c r="AI24" s="80"/>
      <c r="AJ24" s="81"/>
      <c r="AK24" s="81"/>
      <c r="AL24" s="81"/>
      <c r="AM24" s="81"/>
      <c r="AN24" s="81"/>
      <c r="AO24" s="81"/>
      <c r="AP24" s="79"/>
      <c r="AQ24" s="82"/>
      <c r="AR24" s="81"/>
      <c r="AS24" s="79"/>
      <c r="AT24" s="82"/>
      <c r="AU24" s="83"/>
      <c r="AV24" s="83"/>
      <c r="AW24" s="83"/>
      <c r="AX24" s="83"/>
      <c r="AY24" s="84"/>
      <c r="AZ24" s="85"/>
      <c r="BA24" s="83"/>
      <c r="BB24" s="83"/>
      <c r="BC24" s="83"/>
      <c r="BD24" s="83"/>
      <c r="BE24" s="83"/>
      <c r="BF24" s="86"/>
      <c r="BK24" s="7" t="s">
        <v>187</v>
      </c>
    </row>
    <row r="25" spans="1:63" ht="18.75" customHeight="1">
      <c r="A25" s="4">
        <v>20</v>
      </c>
      <c r="B25" s="147"/>
      <c r="C25" s="79"/>
      <c r="D25" s="78"/>
      <c r="E25" s="79"/>
      <c r="F25" s="80"/>
      <c r="G25" s="81"/>
      <c r="H25" s="81"/>
      <c r="I25" s="81"/>
      <c r="J25" s="81"/>
      <c r="K25" s="81"/>
      <c r="L25" s="81"/>
      <c r="M25" s="79"/>
      <c r="N25" s="82"/>
      <c r="O25" s="81"/>
      <c r="P25" s="79"/>
      <c r="Q25" s="82"/>
      <c r="R25" s="83"/>
      <c r="S25" s="83"/>
      <c r="T25" s="83"/>
      <c r="U25" s="83"/>
      <c r="V25" s="84"/>
      <c r="W25" s="85"/>
      <c r="X25" s="83"/>
      <c r="Y25" s="83"/>
      <c r="Z25" s="83"/>
      <c r="AA25" s="83"/>
      <c r="AB25" s="83"/>
      <c r="AC25" s="86"/>
      <c r="AD25" s="4">
        <v>20</v>
      </c>
      <c r="AE25" s="350"/>
      <c r="AF25" s="351"/>
      <c r="AG25" s="78"/>
      <c r="AH25" s="79"/>
      <c r="AI25" s="80"/>
      <c r="AJ25" s="81"/>
      <c r="AK25" s="81"/>
      <c r="AL25" s="81"/>
      <c r="AM25" s="81"/>
      <c r="AN25" s="81"/>
      <c r="AO25" s="81"/>
      <c r="AP25" s="79"/>
      <c r="AQ25" s="82"/>
      <c r="AR25" s="81"/>
      <c r="AS25" s="79"/>
      <c r="AT25" s="82"/>
      <c r="AU25" s="83"/>
      <c r="AV25" s="83"/>
      <c r="AW25" s="83"/>
      <c r="AX25" s="83"/>
      <c r="AY25" s="84"/>
      <c r="AZ25" s="85"/>
      <c r="BA25" s="83"/>
      <c r="BB25" s="83"/>
      <c r="BC25" s="83"/>
      <c r="BD25" s="83"/>
      <c r="BE25" s="83"/>
      <c r="BF25" s="86"/>
      <c r="BK25" s="7" t="s">
        <v>188</v>
      </c>
    </row>
    <row r="26" spans="1:63" ht="18.75" customHeight="1">
      <c r="A26" s="4">
        <v>21</v>
      </c>
      <c r="B26" s="147"/>
      <c r="C26" s="79"/>
      <c r="D26" s="78"/>
      <c r="E26" s="79"/>
      <c r="F26" s="80"/>
      <c r="G26" s="81"/>
      <c r="H26" s="81"/>
      <c r="I26" s="81"/>
      <c r="J26" s="81"/>
      <c r="K26" s="81"/>
      <c r="L26" s="81"/>
      <c r="M26" s="79"/>
      <c r="N26" s="82"/>
      <c r="O26" s="81"/>
      <c r="P26" s="79"/>
      <c r="Q26" s="82"/>
      <c r="R26" s="83"/>
      <c r="S26" s="83"/>
      <c r="T26" s="83"/>
      <c r="U26" s="83"/>
      <c r="V26" s="84"/>
      <c r="W26" s="85"/>
      <c r="X26" s="83"/>
      <c r="Y26" s="83"/>
      <c r="Z26" s="83"/>
      <c r="AA26" s="83"/>
      <c r="AB26" s="83"/>
      <c r="AC26" s="86"/>
      <c r="AD26" s="4">
        <v>21</v>
      </c>
      <c r="AE26" s="350"/>
      <c r="AF26" s="351"/>
      <c r="AG26" s="78"/>
      <c r="AH26" s="79"/>
      <c r="AI26" s="80"/>
      <c r="AJ26" s="81"/>
      <c r="AK26" s="81"/>
      <c r="AL26" s="81"/>
      <c r="AM26" s="81"/>
      <c r="AN26" s="81"/>
      <c r="AO26" s="81"/>
      <c r="AP26" s="79"/>
      <c r="AQ26" s="82"/>
      <c r="AR26" s="81"/>
      <c r="AS26" s="79"/>
      <c r="AT26" s="82"/>
      <c r="AU26" s="83"/>
      <c r="AV26" s="83"/>
      <c r="AW26" s="83"/>
      <c r="AX26" s="83"/>
      <c r="AY26" s="84"/>
      <c r="AZ26" s="85"/>
      <c r="BA26" s="83"/>
      <c r="BB26" s="83"/>
      <c r="BC26" s="83"/>
      <c r="BD26" s="83"/>
      <c r="BE26" s="83"/>
      <c r="BF26" s="86"/>
      <c r="BK26" s="7" t="s">
        <v>189</v>
      </c>
    </row>
    <row r="27" spans="1:63" ht="18.75" customHeight="1">
      <c r="A27" s="4">
        <v>22</v>
      </c>
      <c r="B27" s="147"/>
      <c r="C27" s="79"/>
      <c r="D27" s="78"/>
      <c r="E27" s="79"/>
      <c r="F27" s="80"/>
      <c r="G27" s="81"/>
      <c r="H27" s="81"/>
      <c r="I27" s="81"/>
      <c r="J27" s="81"/>
      <c r="K27" s="81"/>
      <c r="L27" s="81"/>
      <c r="M27" s="79"/>
      <c r="N27" s="82"/>
      <c r="O27" s="81"/>
      <c r="P27" s="79"/>
      <c r="Q27" s="82"/>
      <c r="R27" s="83"/>
      <c r="S27" s="83"/>
      <c r="T27" s="83"/>
      <c r="U27" s="83"/>
      <c r="V27" s="84"/>
      <c r="W27" s="85"/>
      <c r="X27" s="83"/>
      <c r="Y27" s="83"/>
      <c r="Z27" s="83"/>
      <c r="AA27" s="83"/>
      <c r="AB27" s="83"/>
      <c r="AC27" s="86"/>
      <c r="AD27" s="4">
        <v>22</v>
      </c>
      <c r="AE27" s="350"/>
      <c r="AF27" s="351"/>
      <c r="AG27" s="78"/>
      <c r="AH27" s="79"/>
      <c r="AI27" s="80"/>
      <c r="AJ27" s="81"/>
      <c r="AK27" s="81"/>
      <c r="AL27" s="81"/>
      <c r="AM27" s="81"/>
      <c r="AN27" s="81"/>
      <c r="AO27" s="81"/>
      <c r="AP27" s="79"/>
      <c r="AQ27" s="82"/>
      <c r="AR27" s="81"/>
      <c r="AS27" s="79"/>
      <c r="AT27" s="82"/>
      <c r="AU27" s="83"/>
      <c r="AV27" s="83"/>
      <c r="AW27" s="83"/>
      <c r="AX27" s="83"/>
      <c r="AY27" s="84"/>
      <c r="AZ27" s="85"/>
      <c r="BA27" s="83"/>
      <c r="BB27" s="83"/>
      <c r="BC27" s="83"/>
      <c r="BD27" s="83"/>
      <c r="BE27" s="83"/>
      <c r="BF27" s="86"/>
      <c r="BK27" s="7" t="s">
        <v>190</v>
      </c>
    </row>
    <row r="28" spans="1:63" ht="18.75" customHeight="1">
      <c r="A28" s="4">
        <v>23</v>
      </c>
      <c r="B28" s="147"/>
      <c r="C28" s="79"/>
      <c r="D28" s="78"/>
      <c r="E28" s="79"/>
      <c r="F28" s="80"/>
      <c r="G28" s="81"/>
      <c r="H28" s="81"/>
      <c r="I28" s="81"/>
      <c r="J28" s="81"/>
      <c r="K28" s="81"/>
      <c r="L28" s="81"/>
      <c r="M28" s="79"/>
      <c r="N28" s="82"/>
      <c r="O28" s="81"/>
      <c r="P28" s="79"/>
      <c r="Q28" s="82"/>
      <c r="R28" s="83"/>
      <c r="S28" s="83"/>
      <c r="T28" s="83"/>
      <c r="U28" s="83"/>
      <c r="V28" s="84"/>
      <c r="W28" s="85"/>
      <c r="X28" s="83"/>
      <c r="Y28" s="83"/>
      <c r="Z28" s="83"/>
      <c r="AA28" s="83"/>
      <c r="AB28" s="83"/>
      <c r="AC28" s="86"/>
      <c r="AD28" s="4">
        <v>23</v>
      </c>
      <c r="AE28" s="350"/>
      <c r="AF28" s="351"/>
      <c r="AG28" s="78"/>
      <c r="AH28" s="79"/>
      <c r="AI28" s="80"/>
      <c r="AJ28" s="81"/>
      <c r="AK28" s="81"/>
      <c r="AL28" s="81"/>
      <c r="AM28" s="81"/>
      <c r="AN28" s="81"/>
      <c r="AO28" s="81"/>
      <c r="AP28" s="79"/>
      <c r="AQ28" s="82"/>
      <c r="AR28" s="81"/>
      <c r="AS28" s="79"/>
      <c r="AT28" s="82"/>
      <c r="AU28" s="83"/>
      <c r="AV28" s="83"/>
      <c r="AW28" s="83"/>
      <c r="AX28" s="83"/>
      <c r="AY28" s="84"/>
      <c r="AZ28" s="85"/>
      <c r="BA28" s="83"/>
      <c r="BB28" s="83"/>
      <c r="BC28" s="83"/>
      <c r="BD28" s="83"/>
      <c r="BE28" s="83"/>
      <c r="BF28" s="86"/>
      <c r="BK28" s="7" t="s">
        <v>191</v>
      </c>
    </row>
    <row r="29" spans="1:63" ht="18.75" customHeight="1">
      <c r="A29" s="4">
        <v>24</v>
      </c>
      <c r="B29" s="147"/>
      <c r="C29" s="79"/>
      <c r="D29" s="78"/>
      <c r="E29" s="79"/>
      <c r="F29" s="80"/>
      <c r="G29" s="81"/>
      <c r="H29" s="81"/>
      <c r="I29" s="81"/>
      <c r="J29" s="81"/>
      <c r="K29" s="81"/>
      <c r="L29" s="81"/>
      <c r="M29" s="79"/>
      <c r="N29" s="82"/>
      <c r="O29" s="81"/>
      <c r="P29" s="79"/>
      <c r="Q29" s="82"/>
      <c r="R29" s="83"/>
      <c r="S29" s="83"/>
      <c r="T29" s="83"/>
      <c r="U29" s="83"/>
      <c r="V29" s="84"/>
      <c r="W29" s="85"/>
      <c r="X29" s="83"/>
      <c r="Y29" s="83"/>
      <c r="Z29" s="83"/>
      <c r="AA29" s="83"/>
      <c r="AB29" s="83"/>
      <c r="AC29" s="86"/>
      <c r="AD29" s="4">
        <v>24</v>
      </c>
      <c r="AE29" s="350"/>
      <c r="AF29" s="351"/>
      <c r="AG29" s="78"/>
      <c r="AH29" s="79"/>
      <c r="AI29" s="80"/>
      <c r="AJ29" s="81"/>
      <c r="AK29" s="81"/>
      <c r="AL29" s="81"/>
      <c r="AM29" s="81"/>
      <c r="AN29" s="81"/>
      <c r="AO29" s="81"/>
      <c r="AP29" s="79"/>
      <c r="AQ29" s="82"/>
      <c r="AR29" s="81"/>
      <c r="AS29" s="79"/>
      <c r="AT29" s="82"/>
      <c r="AU29" s="83"/>
      <c r="AV29" s="83"/>
      <c r="AW29" s="83"/>
      <c r="AX29" s="83"/>
      <c r="AY29" s="84"/>
      <c r="AZ29" s="85"/>
      <c r="BA29" s="83"/>
      <c r="BB29" s="83"/>
      <c r="BC29" s="83"/>
      <c r="BD29" s="83"/>
      <c r="BE29" s="83"/>
      <c r="BF29" s="86"/>
      <c r="BK29" s="7" t="s">
        <v>192</v>
      </c>
    </row>
    <row r="30" spans="1:63" ht="18.75" customHeight="1">
      <c r="A30" s="4">
        <v>25</v>
      </c>
      <c r="B30" s="147"/>
      <c r="C30" s="79"/>
      <c r="D30" s="78"/>
      <c r="E30" s="79"/>
      <c r="F30" s="80"/>
      <c r="G30" s="81"/>
      <c r="H30" s="81"/>
      <c r="I30" s="81"/>
      <c r="J30" s="81"/>
      <c r="K30" s="81"/>
      <c r="L30" s="81"/>
      <c r="M30" s="79"/>
      <c r="N30" s="82"/>
      <c r="O30" s="81"/>
      <c r="P30" s="79"/>
      <c r="Q30" s="82"/>
      <c r="R30" s="83"/>
      <c r="S30" s="83"/>
      <c r="T30" s="83"/>
      <c r="U30" s="83"/>
      <c r="V30" s="84"/>
      <c r="W30" s="85"/>
      <c r="X30" s="83"/>
      <c r="Y30" s="83"/>
      <c r="Z30" s="83"/>
      <c r="AA30" s="83"/>
      <c r="AB30" s="83"/>
      <c r="AC30" s="86"/>
      <c r="AD30" s="4">
        <v>25</v>
      </c>
      <c r="AE30" s="350"/>
      <c r="AF30" s="351"/>
      <c r="AG30" s="78"/>
      <c r="AH30" s="79"/>
      <c r="AI30" s="80"/>
      <c r="AJ30" s="81"/>
      <c r="AK30" s="81"/>
      <c r="AL30" s="81"/>
      <c r="AM30" s="81"/>
      <c r="AN30" s="81"/>
      <c r="AO30" s="81"/>
      <c r="AP30" s="79"/>
      <c r="AQ30" s="82"/>
      <c r="AR30" s="81"/>
      <c r="AS30" s="79"/>
      <c r="AT30" s="82"/>
      <c r="AU30" s="83"/>
      <c r="AV30" s="83"/>
      <c r="AW30" s="83"/>
      <c r="AX30" s="83"/>
      <c r="AY30" s="84"/>
      <c r="AZ30" s="85"/>
      <c r="BA30" s="83"/>
      <c r="BB30" s="83"/>
      <c r="BC30" s="83"/>
      <c r="BD30" s="83"/>
      <c r="BE30" s="83"/>
      <c r="BF30" s="86"/>
      <c r="BK30" s="7" t="s">
        <v>193</v>
      </c>
    </row>
    <row r="31" spans="1:63" ht="18.75" customHeight="1">
      <c r="A31" s="4">
        <v>26</v>
      </c>
      <c r="B31" s="147"/>
      <c r="C31" s="79"/>
      <c r="D31" s="78"/>
      <c r="E31" s="79"/>
      <c r="F31" s="80"/>
      <c r="G31" s="81"/>
      <c r="H31" s="81"/>
      <c r="I31" s="81"/>
      <c r="J31" s="81"/>
      <c r="K31" s="81"/>
      <c r="L31" s="81"/>
      <c r="M31" s="79"/>
      <c r="N31" s="82"/>
      <c r="O31" s="81"/>
      <c r="P31" s="79"/>
      <c r="Q31" s="82"/>
      <c r="R31" s="83"/>
      <c r="S31" s="83"/>
      <c r="T31" s="83"/>
      <c r="U31" s="83"/>
      <c r="V31" s="84"/>
      <c r="W31" s="85"/>
      <c r="X31" s="83"/>
      <c r="Y31" s="83"/>
      <c r="Z31" s="83"/>
      <c r="AA31" s="83"/>
      <c r="AB31" s="83"/>
      <c r="AC31" s="86"/>
      <c r="AD31" s="4">
        <v>26</v>
      </c>
      <c r="AE31" s="350"/>
      <c r="AF31" s="351"/>
      <c r="AG31" s="78"/>
      <c r="AH31" s="79"/>
      <c r="AI31" s="80"/>
      <c r="AJ31" s="81"/>
      <c r="AK31" s="81"/>
      <c r="AL31" s="81"/>
      <c r="AM31" s="81"/>
      <c r="AN31" s="81"/>
      <c r="AO31" s="81"/>
      <c r="AP31" s="79"/>
      <c r="AQ31" s="82"/>
      <c r="AR31" s="81"/>
      <c r="AS31" s="79"/>
      <c r="AT31" s="82"/>
      <c r="AU31" s="83"/>
      <c r="AV31" s="83"/>
      <c r="AW31" s="83"/>
      <c r="AX31" s="83"/>
      <c r="AY31" s="84"/>
      <c r="AZ31" s="85"/>
      <c r="BA31" s="83"/>
      <c r="BB31" s="83"/>
      <c r="BC31" s="83"/>
      <c r="BD31" s="83"/>
      <c r="BE31" s="83"/>
      <c r="BF31" s="86"/>
      <c r="BK31" s="8" t="s">
        <v>194</v>
      </c>
    </row>
    <row r="32" spans="1:63" ht="18.75" customHeight="1">
      <c r="A32" s="4">
        <v>27</v>
      </c>
      <c r="B32" s="147"/>
      <c r="C32" s="79"/>
      <c r="D32" s="78"/>
      <c r="E32" s="79"/>
      <c r="F32" s="80"/>
      <c r="G32" s="81"/>
      <c r="H32" s="81"/>
      <c r="I32" s="81"/>
      <c r="J32" s="81"/>
      <c r="K32" s="81"/>
      <c r="L32" s="81"/>
      <c r="M32" s="79"/>
      <c r="N32" s="82"/>
      <c r="O32" s="81"/>
      <c r="P32" s="79"/>
      <c r="Q32" s="82"/>
      <c r="R32" s="83"/>
      <c r="S32" s="83"/>
      <c r="T32" s="83"/>
      <c r="U32" s="83"/>
      <c r="V32" s="84"/>
      <c r="W32" s="85"/>
      <c r="X32" s="83"/>
      <c r="Y32" s="83"/>
      <c r="Z32" s="83"/>
      <c r="AA32" s="83"/>
      <c r="AB32" s="83"/>
      <c r="AC32" s="86"/>
      <c r="AD32" s="4">
        <v>27</v>
      </c>
      <c r="AE32" s="350"/>
      <c r="AF32" s="351"/>
      <c r="AG32" s="78"/>
      <c r="AH32" s="79"/>
      <c r="AI32" s="80"/>
      <c r="AJ32" s="81"/>
      <c r="AK32" s="81"/>
      <c r="AL32" s="81"/>
      <c r="AM32" s="81"/>
      <c r="AN32" s="81"/>
      <c r="AO32" s="81"/>
      <c r="AP32" s="79"/>
      <c r="AQ32" s="82"/>
      <c r="AR32" s="81"/>
      <c r="AS32" s="79"/>
      <c r="AT32" s="82"/>
      <c r="AU32" s="83"/>
      <c r="AV32" s="83"/>
      <c r="AW32" s="83"/>
      <c r="AX32" s="83"/>
      <c r="AY32" s="84"/>
      <c r="AZ32" s="85"/>
      <c r="BA32" s="83"/>
      <c r="BB32" s="83"/>
      <c r="BC32" s="83"/>
      <c r="BD32" s="83"/>
      <c r="BE32" s="83"/>
      <c r="BF32" s="86"/>
      <c r="BK32" s="7" t="s">
        <v>195</v>
      </c>
    </row>
    <row r="33" spans="1:63" ht="18.75" customHeight="1">
      <c r="A33" s="4">
        <v>28</v>
      </c>
      <c r="B33" s="147"/>
      <c r="C33" s="79"/>
      <c r="D33" s="78"/>
      <c r="E33" s="79"/>
      <c r="F33" s="80"/>
      <c r="G33" s="81"/>
      <c r="H33" s="81"/>
      <c r="I33" s="81"/>
      <c r="J33" s="81"/>
      <c r="K33" s="81"/>
      <c r="L33" s="81"/>
      <c r="M33" s="79"/>
      <c r="N33" s="82"/>
      <c r="O33" s="81"/>
      <c r="P33" s="79"/>
      <c r="Q33" s="82"/>
      <c r="R33" s="83"/>
      <c r="S33" s="83"/>
      <c r="T33" s="83"/>
      <c r="U33" s="83"/>
      <c r="V33" s="84"/>
      <c r="W33" s="85"/>
      <c r="X33" s="83"/>
      <c r="Y33" s="83"/>
      <c r="Z33" s="83"/>
      <c r="AA33" s="83"/>
      <c r="AB33" s="83"/>
      <c r="AC33" s="86"/>
      <c r="AD33" s="4">
        <v>28</v>
      </c>
      <c r="AE33" s="350"/>
      <c r="AF33" s="351"/>
      <c r="AG33" s="78"/>
      <c r="AH33" s="79"/>
      <c r="AI33" s="80"/>
      <c r="AJ33" s="81"/>
      <c r="AK33" s="81"/>
      <c r="AL33" s="81"/>
      <c r="AM33" s="81"/>
      <c r="AN33" s="81"/>
      <c r="AO33" s="81"/>
      <c r="AP33" s="79"/>
      <c r="AQ33" s="82"/>
      <c r="AR33" s="81"/>
      <c r="AS33" s="79"/>
      <c r="AT33" s="82"/>
      <c r="AU33" s="83"/>
      <c r="AV33" s="83"/>
      <c r="AW33" s="83"/>
      <c r="AX33" s="83"/>
      <c r="AY33" s="84"/>
      <c r="AZ33" s="85"/>
      <c r="BA33" s="83"/>
      <c r="BB33" s="83"/>
      <c r="BC33" s="83"/>
      <c r="BD33" s="83"/>
      <c r="BE33" s="83"/>
      <c r="BF33" s="86"/>
      <c r="BK33" s="7" t="s">
        <v>196</v>
      </c>
    </row>
    <row r="34" spans="1:63" ht="18.75" customHeight="1">
      <c r="A34" s="4">
        <v>29</v>
      </c>
      <c r="B34" s="147"/>
      <c r="C34" s="79"/>
      <c r="D34" s="78"/>
      <c r="E34" s="79"/>
      <c r="F34" s="80"/>
      <c r="G34" s="81"/>
      <c r="H34" s="81"/>
      <c r="I34" s="81"/>
      <c r="J34" s="81"/>
      <c r="K34" s="81"/>
      <c r="L34" s="81"/>
      <c r="M34" s="79"/>
      <c r="N34" s="82"/>
      <c r="O34" s="81"/>
      <c r="P34" s="79"/>
      <c r="Q34" s="82"/>
      <c r="R34" s="83"/>
      <c r="S34" s="83"/>
      <c r="T34" s="83"/>
      <c r="U34" s="83"/>
      <c r="V34" s="84"/>
      <c r="W34" s="85"/>
      <c r="X34" s="83"/>
      <c r="Y34" s="83"/>
      <c r="Z34" s="83"/>
      <c r="AA34" s="83"/>
      <c r="AB34" s="83"/>
      <c r="AC34" s="86"/>
      <c r="AD34" s="4">
        <v>29</v>
      </c>
      <c r="AE34" s="350"/>
      <c r="AF34" s="351"/>
      <c r="AG34" s="78"/>
      <c r="AH34" s="79"/>
      <c r="AI34" s="80"/>
      <c r="AJ34" s="81"/>
      <c r="AK34" s="81"/>
      <c r="AL34" s="81"/>
      <c r="AM34" s="81"/>
      <c r="AN34" s="81"/>
      <c r="AO34" s="81"/>
      <c r="AP34" s="79"/>
      <c r="AQ34" s="82"/>
      <c r="AR34" s="81"/>
      <c r="AS34" s="79"/>
      <c r="AT34" s="82"/>
      <c r="AU34" s="83"/>
      <c r="AV34" s="83"/>
      <c r="AW34" s="83"/>
      <c r="AX34" s="83"/>
      <c r="AY34" s="84"/>
      <c r="AZ34" s="85"/>
      <c r="BA34" s="83"/>
      <c r="BB34" s="83"/>
      <c r="BC34" s="83"/>
      <c r="BD34" s="83"/>
      <c r="BE34" s="83"/>
      <c r="BF34" s="86"/>
      <c r="BK34" s="7" t="s">
        <v>197</v>
      </c>
    </row>
    <row r="35" spans="1:63" ht="18.75" customHeight="1">
      <c r="A35" s="4">
        <v>30</v>
      </c>
      <c r="B35" s="147"/>
      <c r="C35" s="79"/>
      <c r="D35" s="78"/>
      <c r="E35" s="79"/>
      <c r="F35" s="80"/>
      <c r="G35" s="81"/>
      <c r="H35" s="81"/>
      <c r="I35" s="81"/>
      <c r="J35" s="81"/>
      <c r="K35" s="81"/>
      <c r="L35" s="81"/>
      <c r="M35" s="79"/>
      <c r="N35" s="82"/>
      <c r="O35" s="81"/>
      <c r="P35" s="79"/>
      <c r="Q35" s="82"/>
      <c r="R35" s="83"/>
      <c r="S35" s="83"/>
      <c r="T35" s="83"/>
      <c r="U35" s="83"/>
      <c r="V35" s="84"/>
      <c r="W35" s="85"/>
      <c r="X35" s="83"/>
      <c r="Y35" s="83"/>
      <c r="Z35" s="83"/>
      <c r="AA35" s="83"/>
      <c r="AB35" s="83"/>
      <c r="AC35" s="86"/>
      <c r="AD35" s="4">
        <v>30</v>
      </c>
      <c r="AE35" s="350"/>
      <c r="AF35" s="351"/>
      <c r="AG35" s="78"/>
      <c r="AH35" s="79"/>
      <c r="AI35" s="80"/>
      <c r="AJ35" s="81"/>
      <c r="AK35" s="81"/>
      <c r="AL35" s="81"/>
      <c r="AM35" s="81"/>
      <c r="AN35" s="81"/>
      <c r="AO35" s="81"/>
      <c r="AP35" s="79"/>
      <c r="AQ35" s="82"/>
      <c r="AR35" s="81"/>
      <c r="AS35" s="79"/>
      <c r="AT35" s="82"/>
      <c r="AU35" s="83"/>
      <c r="AV35" s="83"/>
      <c r="AW35" s="83"/>
      <c r="AX35" s="83"/>
      <c r="AY35" s="84"/>
      <c r="AZ35" s="85"/>
      <c r="BA35" s="83"/>
      <c r="BB35" s="83"/>
      <c r="BC35" s="83"/>
      <c r="BD35" s="83"/>
      <c r="BE35" s="83"/>
      <c r="BF35" s="86"/>
      <c r="BK35" s="7" t="s">
        <v>198</v>
      </c>
    </row>
    <row r="36" spans="1:63" ht="18.75" customHeight="1">
      <c r="A36" s="4">
        <v>31</v>
      </c>
      <c r="B36" s="147"/>
      <c r="C36" s="79"/>
      <c r="D36" s="78"/>
      <c r="E36" s="79"/>
      <c r="F36" s="80"/>
      <c r="G36" s="81"/>
      <c r="H36" s="81"/>
      <c r="I36" s="81"/>
      <c r="J36" s="81"/>
      <c r="K36" s="81"/>
      <c r="L36" s="81"/>
      <c r="M36" s="79"/>
      <c r="N36" s="82"/>
      <c r="O36" s="81"/>
      <c r="P36" s="79"/>
      <c r="Q36" s="82"/>
      <c r="R36" s="83"/>
      <c r="S36" s="83"/>
      <c r="T36" s="83"/>
      <c r="U36" s="83"/>
      <c r="V36" s="84"/>
      <c r="W36" s="85"/>
      <c r="X36" s="83"/>
      <c r="Y36" s="83"/>
      <c r="Z36" s="83"/>
      <c r="AA36" s="83"/>
      <c r="AB36" s="83"/>
      <c r="AC36" s="86"/>
      <c r="AD36" s="4">
        <v>31</v>
      </c>
      <c r="AE36" s="350"/>
      <c r="AF36" s="351"/>
      <c r="AG36" s="78"/>
      <c r="AH36" s="79"/>
      <c r="AI36" s="80"/>
      <c r="AJ36" s="81"/>
      <c r="AK36" s="81"/>
      <c r="AL36" s="81"/>
      <c r="AM36" s="81"/>
      <c r="AN36" s="81"/>
      <c r="AO36" s="81"/>
      <c r="AP36" s="79"/>
      <c r="AQ36" s="82"/>
      <c r="AR36" s="81"/>
      <c r="AS36" s="79"/>
      <c r="AT36" s="82"/>
      <c r="AU36" s="83"/>
      <c r="AV36" s="83"/>
      <c r="AW36" s="83"/>
      <c r="AX36" s="83"/>
      <c r="AY36" s="84"/>
      <c r="AZ36" s="85"/>
      <c r="BA36" s="83"/>
      <c r="BB36" s="83"/>
      <c r="BC36" s="83"/>
      <c r="BD36" s="83"/>
      <c r="BE36" s="83"/>
      <c r="BF36" s="86"/>
      <c r="BK36" s="7" t="s">
        <v>199</v>
      </c>
    </row>
    <row r="37" spans="1:63" ht="18.75" customHeight="1">
      <c r="A37" s="4">
        <v>32</v>
      </c>
      <c r="B37" s="147"/>
      <c r="C37" s="79"/>
      <c r="D37" s="78"/>
      <c r="E37" s="79"/>
      <c r="F37" s="80"/>
      <c r="G37" s="81"/>
      <c r="H37" s="81"/>
      <c r="I37" s="81"/>
      <c r="J37" s="81"/>
      <c r="K37" s="81"/>
      <c r="L37" s="81"/>
      <c r="M37" s="79"/>
      <c r="N37" s="82"/>
      <c r="O37" s="81"/>
      <c r="P37" s="79"/>
      <c r="Q37" s="82"/>
      <c r="R37" s="83"/>
      <c r="S37" s="83"/>
      <c r="T37" s="83"/>
      <c r="U37" s="83"/>
      <c r="V37" s="84"/>
      <c r="W37" s="85"/>
      <c r="X37" s="83"/>
      <c r="Y37" s="83"/>
      <c r="Z37" s="83"/>
      <c r="AA37" s="83"/>
      <c r="AB37" s="83"/>
      <c r="AC37" s="86"/>
      <c r="AD37" s="4">
        <v>32</v>
      </c>
      <c r="AE37" s="350"/>
      <c r="AF37" s="351"/>
      <c r="AG37" s="78"/>
      <c r="AH37" s="79"/>
      <c r="AI37" s="80"/>
      <c r="AJ37" s="81"/>
      <c r="AK37" s="81"/>
      <c r="AL37" s="81"/>
      <c r="AM37" s="81"/>
      <c r="AN37" s="81"/>
      <c r="AO37" s="81"/>
      <c r="AP37" s="79"/>
      <c r="AQ37" s="82"/>
      <c r="AR37" s="81"/>
      <c r="AS37" s="79"/>
      <c r="AT37" s="82"/>
      <c r="AU37" s="83"/>
      <c r="AV37" s="83"/>
      <c r="AW37" s="83"/>
      <c r="AX37" s="83"/>
      <c r="AY37" s="84"/>
      <c r="AZ37" s="85"/>
      <c r="BA37" s="83"/>
      <c r="BB37" s="83"/>
      <c r="BC37" s="83"/>
      <c r="BD37" s="83"/>
      <c r="BE37" s="83"/>
      <c r="BF37" s="86"/>
      <c r="BK37" s="7" t="s">
        <v>200</v>
      </c>
    </row>
    <row r="38" spans="1:63" ht="18.75" customHeight="1">
      <c r="A38" s="4">
        <v>33</v>
      </c>
      <c r="B38" s="147"/>
      <c r="C38" s="79"/>
      <c r="D38" s="78"/>
      <c r="E38" s="79"/>
      <c r="F38" s="80"/>
      <c r="G38" s="81"/>
      <c r="H38" s="81"/>
      <c r="I38" s="81"/>
      <c r="J38" s="81"/>
      <c r="K38" s="81"/>
      <c r="L38" s="81"/>
      <c r="M38" s="79"/>
      <c r="N38" s="82"/>
      <c r="O38" s="81"/>
      <c r="P38" s="79"/>
      <c r="Q38" s="82"/>
      <c r="R38" s="83"/>
      <c r="S38" s="83"/>
      <c r="T38" s="83"/>
      <c r="U38" s="83"/>
      <c r="V38" s="84"/>
      <c r="W38" s="85"/>
      <c r="X38" s="83"/>
      <c r="Y38" s="83"/>
      <c r="Z38" s="83"/>
      <c r="AA38" s="83"/>
      <c r="AB38" s="83"/>
      <c r="AC38" s="86"/>
      <c r="AD38" s="4">
        <v>33</v>
      </c>
      <c r="AE38" s="350"/>
      <c r="AF38" s="351"/>
      <c r="AG38" s="78"/>
      <c r="AH38" s="79"/>
      <c r="AI38" s="80"/>
      <c r="AJ38" s="81"/>
      <c r="AK38" s="81"/>
      <c r="AL38" s="81"/>
      <c r="AM38" s="81"/>
      <c r="AN38" s="81"/>
      <c r="AO38" s="81"/>
      <c r="AP38" s="79"/>
      <c r="AQ38" s="82"/>
      <c r="AR38" s="81"/>
      <c r="AS38" s="79"/>
      <c r="AT38" s="82"/>
      <c r="AU38" s="83"/>
      <c r="AV38" s="83"/>
      <c r="AW38" s="83"/>
      <c r="AX38" s="83"/>
      <c r="AY38" s="84"/>
      <c r="AZ38" s="85"/>
      <c r="BA38" s="83"/>
      <c r="BB38" s="83"/>
      <c r="BC38" s="83"/>
      <c r="BD38" s="83"/>
      <c r="BE38" s="83"/>
      <c r="BF38" s="86"/>
      <c r="BK38" s="7" t="s">
        <v>201</v>
      </c>
    </row>
    <row r="39" spans="1:63" ht="18.75" customHeight="1">
      <c r="A39" s="4">
        <v>34</v>
      </c>
      <c r="B39" s="147"/>
      <c r="C39" s="79"/>
      <c r="D39" s="78"/>
      <c r="E39" s="79"/>
      <c r="F39" s="80"/>
      <c r="G39" s="81"/>
      <c r="H39" s="81"/>
      <c r="I39" s="81"/>
      <c r="J39" s="81"/>
      <c r="K39" s="81"/>
      <c r="L39" s="81"/>
      <c r="M39" s="79"/>
      <c r="N39" s="82"/>
      <c r="O39" s="81"/>
      <c r="P39" s="79"/>
      <c r="Q39" s="82"/>
      <c r="R39" s="83"/>
      <c r="S39" s="83"/>
      <c r="T39" s="83"/>
      <c r="U39" s="83"/>
      <c r="V39" s="84"/>
      <c r="W39" s="85"/>
      <c r="X39" s="83"/>
      <c r="Y39" s="83"/>
      <c r="Z39" s="83"/>
      <c r="AA39" s="83"/>
      <c r="AB39" s="83"/>
      <c r="AC39" s="86"/>
      <c r="AD39" s="4">
        <v>34</v>
      </c>
      <c r="AE39" s="350"/>
      <c r="AF39" s="351"/>
      <c r="AG39" s="78"/>
      <c r="AH39" s="79"/>
      <c r="AI39" s="80"/>
      <c r="AJ39" s="81"/>
      <c r="AK39" s="81"/>
      <c r="AL39" s="81"/>
      <c r="AM39" s="81"/>
      <c r="AN39" s="81"/>
      <c r="AO39" s="81"/>
      <c r="AP39" s="79"/>
      <c r="AQ39" s="82"/>
      <c r="AR39" s="81"/>
      <c r="AS39" s="79"/>
      <c r="AT39" s="82"/>
      <c r="AU39" s="83"/>
      <c r="AV39" s="83"/>
      <c r="AW39" s="83"/>
      <c r="AX39" s="83"/>
      <c r="AY39" s="84"/>
      <c r="AZ39" s="85"/>
      <c r="BA39" s="83"/>
      <c r="BB39" s="83"/>
      <c r="BC39" s="83"/>
      <c r="BD39" s="83"/>
      <c r="BE39" s="83"/>
      <c r="BF39" s="86"/>
      <c r="BK39" s="1" t="s">
        <v>202</v>
      </c>
    </row>
    <row r="40" spans="1:63" ht="18.75" customHeight="1">
      <c r="A40" s="4">
        <v>35</v>
      </c>
      <c r="B40" s="147"/>
      <c r="C40" s="79"/>
      <c r="D40" s="78"/>
      <c r="E40" s="79"/>
      <c r="F40" s="80"/>
      <c r="G40" s="81"/>
      <c r="H40" s="81"/>
      <c r="I40" s="81"/>
      <c r="J40" s="81"/>
      <c r="K40" s="81"/>
      <c r="L40" s="81"/>
      <c r="M40" s="79"/>
      <c r="N40" s="82"/>
      <c r="O40" s="81"/>
      <c r="P40" s="79"/>
      <c r="Q40" s="82"/>
      <c r="R40" s="83"/>
      <c r="S40" s="83"/>
      <c r="T40" s="83"/>
      <c r="U40" s="83"/>
      <c r="V40" s="84"/>
      <c r="W40" s="85"/>
      <c r="X40" s="83"/>
      <c r="Y40" s="83"/>
      <c r="Z40" s="83"/>
      <c r="AA40" s="83"/>
      <c r="AB40" s="83"/>
      <c r="AC40" s="86"/>
      <c r="AD40" s="4">
        <v>35</v>
      </c>
      <c r="AE40" s="350"/>
      <c r="AF40" s="351"/>
      <c r="AG40" s="78"/>
      <c r="AH40" s="79"/>
      <c r="AI40" s="80"/>
      <c r="AJ40" s="81"/>
      <c r="AK40" s="81"/>
      <c r="AL40" s="81"/>
      <c r="AM40" s="81"/>
      <c r="AN40" s="81"/>
      <c r="AO40" s="81"/>
      <c r="AP40" s="79"/>
      <c r="AQ40" s="82"/>
      <c r="AR40" s="81"/>
      <c r="AS40" s="79"/>
      <c r="AT40" s="82"/>
      <c r="AU40" s="83"/>
      <c r="AV40" s="83"/>
      <c r="AW40" s="83"/>
      <c r="AX40" s="83"/>
      <c r="AY40" s="84"/>
      <c r="AZ40" s="85"/>
      <c r="BA40" s="83"/>
      <c r="BB40" s="83"/>
      <c r="BC40" s="83"/>
      <c r="BD40" s="83"/>
      <c r="BE40" s="83"/>
      <c r="BF40" s="86"/>
      <c r="BK40" s="1" t="s">
        <v>203</v>
      </c>
    </row>
    <row r="41" spans="1:63" ht="18.75" customHeight="1">
      <c r="A41" s="4">
        <v>36</v>
      </c>
      <c r="B41" s="147"/>
      <c r="C41" s="79"/>
      <c r="D41" s="78"/>
      <c r="E41" s="79"/>
      <c r="F41" s="80"/>
      <c r="G41" s="81"/>
      <c r="H41" s="81"/>
      <c r="I41" s="81"/>
      <c r="J41" s="81"/>
      <c r="K41" s="81"/>
      <c r="L41" s="81"/>
      <c r="M41" s="79"/>
      <c r="N41" s="82"/>
      <c r="O41" s="81"/>
      <c r="P41" s="79"/>
      <c r="Q41" s="82"/>
      <c r="R41" s="83"/>
      <c r="S41" s="83"/>
      <c r="T41" s="83"/>
      <c r="U41" s="83"/>
      <c r="V41" s="84"/>
      <c r="W41" s="85"/>
      <c r="X41" s="83"/>
      <c r="Y41" s="83"/>
      <c r="Z41" s="83"/>
      <c r="AA41" s="83"/>
      <c r="AB41" s="83"/>
      <c r="AC41" s="86"/>
      <c r="AD41" s="4">
        <v>36</v>
      </c>
      <c r="AE41" s="350"/>
      <c r="AF41" s="351"/>
      <c r="AG41" s="78"/>
      <c r="AH41" s="79"/>
      <c r="AI41" s="80"/>
      <c r="AJ41" s="81"/>
      <c r="AK41" s="81"/>
      <c r="AL41" s="81"/>
      <c r="AM41" s="81"/>
      <c r="AN41" s="81"/>
      <c r="AO41" s="81"/>
      <c r="AP41" s="79"/>
      <c r="AQ41" s="82"/>
      <c r="AR41" s="81"/>
      <c r="AS41" s="79"/>
      <c r="AT41" s="82"/>
      <c r="AU41" s="83"/>
      <c r="AV41" s="83"/>
      <c r="AW41" s="83"/>
      <c r="AX41" s="83"/>
      <c r="AY41" s="84"/>
      <c r="AZ41" s="85"/>
      <c r="BA41" s="83"/>
      <c r="BB41" s="83"/>
      <c r="BC41" s="83"/>
      <c r="BD41" s="83"/>
      <c r="BE41" s="83"/>
      <c r="BF41" s="86"/>
      <c r="BK41" s="1" t="s">
        <v>204</v>
      </c>
    </row>
    <row r="42" spans="1:63" ht="18.75" customHeight="1">
      <c r="A42" s="4">
        <v>37</v>
      </c>
      <c r="B42" s="147"/>
      <c r="C42" s="79"/>
      <c r="D42" s="78"/>
      <c r="E42" s="79"/>
      <c r="F42" s="80"/>
      <c r="G42" s="81"/>
      <c r="H42" s="81"/>
      <c r="I42" s="81"/>
      <c r="J42" s="81"/>
      <c r="K42" s="81"/>
      <c r="L42" s="81"/>
      <c r="M42" s="79"/>
      <c r="N42" s="82"/>
      <c r="O42" s="81"/>
      <c r="P42" s="79"/>
      <c r="Q42" s="82"/>
      <c r="R42" s="83"/>
      <c r="S42" s="83"/>
      <c r="T42" s="83"/>
      <c r="U42" s="83"/>
      <c r="V42" s="84"/>
      <c r="W42" s="85"/>
      <c r="X42" s="83"/>
      <c r="Y42" s="83"/>
      <c r="Z42" s="83"/>
      <c r="AA42" s="83"/>
      <c r="AB42" s="83"/>
      <c r="AC42" s="86"/>
      <c r="AD42" s="4">
        <v>37</v>
      </c>
      <c r="AE42" s="350"/>
      <c r="AF42" s="351"/>
      <c r="AG42" s="78"/>
      <c r="AH42" s="79"/>
      <c r="AI42" s="80"/>
      <c r="AJ42" s="81"/>
      <c r="AK42" s="81"/>
      <c r="AL42" s="81"/>
      <c r="AM42" s="81"/>
      <c r="AN42" s="81"/>
      <c r="AO42" s="81"/>
      <c r="AP42" s="79"/>
      <c r="AQ42" s="82"/>
      <c r="AR42" s="81"/>
      <c r="AS42" s="79"/>
      <c r="AT42" s="82"/>
      <c r="AU42" s="83"/>
      <c r="AV42" s="83"/>
      <c r="AW42" s="83"/>
      <c r="AX42" s="83"/>
      <c r="AY42" s="84"/>
      <c r="AZ42" s="85"/>
      <c r="BA42" s="83"/>
      <c r="BB42" s="83"/>
      <c r="BC42" s="83"/>
      <c r="BD42" s="83"/>
      <c r="BE42" s="83"/>
      <c r="BF42" s="86"/>
      <c r="BK42" s="1" t="s">
        <v>205</v>
      </c>
    </row>
    <row r="43" spans="1:63" ht="18.75" customHeight="1">
      <c r="A43" s="4">
        <v>38</v>
      </c>
      <c r="B43" s="147"/>
      <c r="C43" s="79"/>
      <c r="D43" s="78"/>
      <c r="E43" s="79"/>
      <c r="F43" s="80"/>
      <c r="G43" s="81"/>
      <c r="H43" s="81"/>
      <c r="I43" s="81"/>
      <c r="J43" s="81"/>
      <c r="K43" s="81"/>
      <c r="L43" s="81"/>
      <c r="M43" s="79"/>
      <c r="N43" s="82"/>
      <c r="O43" s="81"/>
      <c r="P43" s="79"/>
      <c r="Q43" s="82"/>
      <c r="R43" s="83"/>
      <c r="S43" s="83"/>
      <c r="T43" s="83"/>
      <c r="U43" s="83"/>
      <c r="V43" s="84"/>
      <c r="W43" s="85"/>
      <c r="X43" s="83"/>
      <c r="Y43" s="83"/>
      <c r="Z43" s="83"/>
      <c r="AA43" s="83"/>
      <c r="AB43" s="83"/>
      <c r="AC43" s="86"/>
      <c r="AD43" s="4">
        <v>38</v>
      </c>
      <c r="AE43" s="350"/>
      <c r="AF43" s="351"/>
      <c r="AG43" s="78"/>
      <c r="AH43" s="79"/>
      <c r="AI43" s="80"/>
      <c r="AJ43" s="81"/>
      <c r="AK43" s="81"/>
      <c r="AL43" s="81"/>
      <c r="AM43" s="81"/>
      <c r="AN43" s="81"/>
      <c r="AO43" s="81"/>
      <c r="AP43" s="79"/>
      <c r="AQ43" s="82"/>
      <c r="AR43" s="81"/>
      <c r="AS43" s="79"/>
      <c r="AT43" s="82"/>
      <c r="AU43" s="83"/>
      <c r="AV43" s="83"/>
      <c r="AW43" s="83"/>
      <c r="AX43" s="83"/>
      <c r="AY43" s="84"/>
      <c r="AZ43" s="85"/>
      <c r="BA43" s="83"/>
      <c r="BB43" s="83"/>
      <c r="BC43" s="83"/>
      <c r="BD43" s="83"/>
      <c r="BE43" s="83"/>
      <c r="BF43" s="86"/>
      <c r="BK43" s="1" t="s">
        <v>206</v>
      </c>
    </row>
    <row r="44" spans="1:63" ht="18.75" customHeight="1">
      <c r="A44" s="4">
        <v>39</v>
      </c>
      <c r="B44" s="147"/>
      <c r="C44" s="79"/>
      <c r="D44" s="78"/>
      <c r="E44" s="79"/>
      <c r="F44" s="80"/>
      <c r="G44" s="81"/>
      <c r="H44" s="81"/>
      <c r="I44" s="81"/>
      <c r="J44" s="81"/>
      <c r="K44" s="81"/>
      <c r="L44" s="81"/>
      <c r="M44" s="79"/>
      <c r="N44" s="82"/>
      <c r="O44" s="81"/>
      <c r="P44" s="79"/>
      <c r="Q44" s="82"/>
      <c r="R44" s="83"/>
      <c r="S44" s="83"/>
      <c r="T44" s="83"/>
      <c r="U44" s="83"/>
      <c r="V44" s="84"/>
      <c r="W44" s="85"/>
      <c r="X44" s="83"/>
      <c r="Y44" s="83"/>
      <c r="Z44" s="83"/>
      <c r="AA44" s="83"/>
      <c r="AB44" s="83"/>
      <c r="AC44" s="86"/>
      <c r="AD44" s="4">
        <v>39</v>
      </c>
      <c r="AE44" s="350"/>
      <c r="AF44" s="351"/>
      <c r="AG44" s="78"/>
      <c r="AH44" s="79"/>
      <c r="AI44" s="80"/>
      <c r="AJ44" s="81"/>
      <c r="AK44" s="81"/>
      <c r="AL44" s="81"/>
      <c r="AM44" s="81"/>
      <c r="AN44" s="81"/>
      <c r="AO44" s="81"/>
      <c r="AP44" s="79"/>
      <c r="AQ44" s="82"/>
      <c r="AR44" s="81"/>
      <c r="AS44" s="79"/>
      <c r="AT44" s="82"/>
      <c r="AU44" s="83"/>
      <c r="AV44" s="83"/>
      <c r="AW44" s="83"/>
      <c r="AX44" s="83"/>
      <c r="AY44" s="84"/>
      <c r="AZ44" s="85"/>
      <c r="BA44" s="83"/>
      <c r="BB44" s="83"/>
      <c r="BC44" s="83"/>
      <c r="BD44" s="83"/>
      <c r="BE44" s="83"/>
      <c r="BF44" s="86"/>
      <c r="BK44" s="1" t="s">
        <v>207</v>
      </c>
    </row>
    <row r="45" spans="1:63" ht="18.75" customHeight="1" thickBot="1">
      <c r="A45" s="9">
        <v>40</v>
      </c>
      <c r="B45" s="148"/>
      <c r="C45" s="88"/>
      <c r="D45" s="87"/>
      <c r="E45" s="88"/>
      <c r="F45" s="89"/>
      <c r="G45" s="90"/>
      <c r="H45" s="90"/>
      <c r="I45" s="90"/>
      <c r="J45" s="90"/>
      <c r="K45" s="90"/>
      <c r="L45" s="90"/>
      <c r="M45" s="88"/>
      <c r="N45" s="91"/>
      <c r="O45" s="90"/>
      <c r="P45" s="88"/>
      <c r="Q45" s="91"/>
      <c r="R45" s="92"/>
      <c r="S45" s="92"/>
      <c r="T45" s="92"/>
      <c r="U45" s="92"/>
      <c r="V45" s="93"/>
      <c r="W45" s="94"/>
      <c r="X45" s="92"/>
      <c r="Y45" s="92"/>
      <c r="Z45" s="92"/>
      <c r="AA45" s="92"/>
      <c r="AB45" s="92"/>
      <c r="AC45" s="95"/>
      <c r="AD45" s="9">
        <v>40</v>
      </c>
      <c r="AE45" s="348"/>
      <c r="AF45" s="349"/>
      <c r="AG45" s="87"/>
      <c r="AH45" s="88"/>
      <c r="AI45" s="89"/>
      <c r="AJ45" s="90"/>
      <c r="AK45" s="90"/>
      <c r="AL45" s="90"/>
      <c r="AM45" s="90"/>
      <c r="AN45" s="90"/>
      <c r="AO45" s="90"/>
      <c r="AP45" s="88"/>
      <c r="AQ45" s="91"/>
      <c r="AR45" s="90"/>
      <c r="AS45" s="88"/>
      <c r="AT45" s="91"/>
      <c r="AU45" s="92"/>
      <c r="AV45" s="92"/>
      <c r="AW45" s="92"/>
      <c r="AX45" s="92"/>
      <c r="AY45" s="93"/>
      <c r="AZ45" s="94"/>
      <c r="BA45" s="92"/>
      <c r="BB45" s="92"/>
      <c r="BC45" s="92"/>
      <c r="BD45" s="92"/>
      <c r="BE45" s="92"/>
      <c r="BF45" s="95"/>
      <c r="BK45" s="1" t="s">
        <v>208</v>
      </c>
    </row>
    <row r="46" spans="1:63" ht="18" customHeight="1">
      <c r="D46" s="96"/>
      <c r="E46" s="97"/>
      <c r="F46" s="98"/>
      <c r="G46" s="99"/>
      <c r="H46" s="99"/>
      <c r="I46" s="99"/>
      <c r="J46" s="99"/>
      <c r="K46" s="99"/>
      <c r="L46" s="99"/>
      <c r="M46" s="97"/>
      <c r="N46" s="100"/>
      <c r="O46" s="99"/>
      <c r="P46" s="97"/>
      <c r="Q46" s="100"/>
      <c r="R46" s="101"/>
      <c r="S46" s="101"/>
      <c r="T46" s="101"/>
      <c r="U46" s="101"/>
      <c r="V46" s="102"/>
      <c r="W46" s="103"/>
      <c r="X46" s="101"/>
      <c r="Y46" s="101"/>
      <c r="Z46" s="101"/>
      <c r="AA46" s="101"/>
      <c r="AB46" s="101"/>
      <c r="AC46" s="104"/>
      <c r="BK46" s="1" t="s">
        <v>209</v>
      </c>
    </row>
    <row r="47" spans="1:63" ht="18" customHeight="1">
      <c r="BK47" s="1" t="s">
        <v>210</v>
      </c>
    </row>
    <row r="48" spans="1:63" ht="18" customHeight="1">
      <c r="BK48" s="1" t="s">
        <v>211</v>
      </c>
    </row>
    <row r="49" spans="63:63" ht="18" customHeight="1">
      <c r="BK49" s="1" t="s">
        <v>212</v>
      </c>
    </row>
    <row r="50" spans="63:63" ht="18" customHeight="1">
      <c r="BK50" s="1" t="s">
        <v>213</v>
      </c>
    </row>
    <row r="51" spans="63:63" ht="18" customHeight="1"/>
  </sheetData>
  <sheetProtection selectLockedCells="1"/>
  <mergeCells count="58">
    <mergeCell ref="A1:AC1"/>
    <mergeCell ref="AD1:BF1"/>
    <mergeCell ref="A3:E3"/>
    <mergeCell ref="F3:AC3"/>
    <mergeCell ref="AD3:AI3"/>
    <mergeCell ref="AJ3:BF3"/>
    <mergeCell ref="AI5:AP5"/>
    <mergeCell ref="AQ5:AS5"/>
    <mergeCell ref="AT5:AY5"/>
    <mergeCell ref="AZ5:BF5"/>
    <mergeCell ref="B5:C5"/>
    <mergeCell ref="D5:E5"/>
    <mergeCell ref="F5:M5"/>
    <mergeCell ref="N5:P5"/>
    <mergeCell ref="Q5:V5"/>
    <mergeCell ref="W5:AC5"/>
    <mergeCell ref="AE6:AF6"/>
    <mergeCell ref="AE7:AF7"/>
    <mergeCell ref="AE8:AF8"/>
    <mergeCell ref="AE5:AF5"/>
    <mergeCell ref="AG5:AH5"/>
    <mergeCell ref="AE12:AF12"/>
    <mergeCell ref="AE13:AF13"/>
    <mergeCell ref="AE14:AF14"/>
    <mergeCell ref="AE9:AF9"/>
    <mergeCell ref="AE10:AF10"/>
    <mergeCell ref="AE11:AF11"/>
    <mergeCell ref="AE18:AF18"/>
    <mergeCell ref="AE19:AF19"/>
    <mergeCell ref="AE20:AF20"/>
    <mergeCell ref="AE15:AF15"/>
    <mergeCell ref="AE16:AF16"/>
    <mergeCell ref="AE17:AF17"/>
    <mergeCell ref="AE24:AF24"/>
    <mergeCell ref="AE25:AF25"/>
    <mergeCell ref="AE26:AF26"/>
    <mergeCell ref="AE21:AF21"/>
    <mergeCell ref="AE22:AF22"/>
    <mergeCell ref="AE23:AF23"/>
    <mergeCell ref="AE30:AF30"/>
    <mergeCell ref="AE31:AF31"/>
    <mergeCell ref="AE32:AF32"/>
    <mergeCell ref="AE27:AF27"/>
    <mergeCell ref="AE28:AF28"/>
    <mergeCell ref="AE29:AF29"/>
    <mergeCell ref="AE36:AF36"/>
    <mergeCell ref="AE37:AF37"/>
    <mergeCell ref="AE38:AF38"/>
    <mergeCell ref="AE33:AF33"/>
    <mergeCell ref="AE34:AF34"/>
    <mergeCell ref="AE35:AF35"/>
    <mergeCell ref="AE45:AF45"/>
    <mergeCell ref="AE42:AF42"/>
    <mergeCell ref="AE43:AF43"/>
    <mergeCell ref="AE44:AF44"/>
    <mergeCell ref="AE39:AF39"/>
    <mergeCell ref="AE40:AF40"/>
    <mergeCell ref="AE41:AF41"/>
  </mergeCells>
  <phoneticPr fontId="7"/>
  <hyperlinks>
    <hyperlink ref="BK13" r:id="rId1" display="http://www.geocities.co.jp/Athlete-Rodos/9345/" xr:uid="{2F0F58CA-81ED-4D6B-9791-3F12668B77E3}"/>
    <hyperlink ref="BK29" r:id="rId2" display="http://tjsc.ban796.com/" xr:uid="{7E110255-CFAA-4846-AF75-890F91910A96}"/>
  </hyperlinks>
  <printOptions horizontalCentered="1"/>
  <pageMargins left="0.78740157480314965" right="0.78740157480314965" top="0.59055118110236227" bottom="0.59055118110236227" header="0.51181102362204722" footer="0.51181102362204722"/>
  <pageSetup paperSize="9" scale="89" orientation="portrait" horizontalDpi="4294967293" r:id="rId3"/>
  <headerFooter alignWithMargins="0"/>
  <colBreaks count="1" manualBreakCount="1">
    <brk id="29" max="44"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B9A23-008A-4021-A486-7364D79AB2FC}">
  <dimension ref="A1:AP140"/>
  <sheetViews>
    <sheetView view="pageBreakPreview" zoomScale="60" zoomScaleNormal="50" zoomScalePageLayoutView="50" workbookViewId="0">
      <selection activeCell="Y27" sqref="Y27"/>
    </sheetView>
  </sheetViews>
  <sheetFormatPr defaultColWidth="6.125" defaultRowHeight="18.75" customHeight="1"/>
  <cols>
    <col min="1" max="14" width="6" style="105" customWidth="1"/>
    <col min="15" max="16384" width="6.125" style="105"/>
  </cols>
  <sheetData>
    <row r="1" spans="1:42" ht="16.5" customHeight="1">
      <c r="A1" s="375" t="s">
        <v>19</v>
      </c>
      <c r="B1" s="375"/>
      <c r="C1" s="375"/>
      <c r="D1" s="376"/>
      <c r="E1" s="377">
        <f>参加申込書!E4</f>
        <v>0</v>
      </c>
      <c r="F1" s="378"/>
      <c r="G1" s="378"/>
      <c r="H1" s="378"/>
      <c r="I1" s="378"/>
      <c r="J1" s="378"/>
      <c r="K1" s="378"/>
      <c r="L1" s="378"/>
      <c r="M1" s="378"/>
      <c r="N1" s="379"/>
    </row>
    <row r="2" spans="1:42" ht="16.5" customHeight="1" thickBot="1">
      <c r="A2" s="375"/>
      <c r="B2" s="375"/>
      <c r="C2" s="375"/>
      <c r="D2" s="376"/>
      <c r="E2" s="380"/>
      <c r="F2" s="381"/>
      <c r="G2" s="381"/>
      <c r="H2" s="381"/>
      <c r="I2" s="381"/>
      <c r="J2" s="381"/>
      <c r="K2" s="381"/>
      <c r="L2" s="381"/>
      <c r="M2" s="381"/>
      <c r="N2" s="382"/>
    </row>
    <row r="3" spans="1:42" ht="9.75" customHeight="1">
      <c r="A3" s="106"/>
      <c r="B3" s="106"/>
      <c r="C3" s="106"/>
      <c r="D3" s="106"/>
      <c r="E3" s="107"/>
    </row>
    <row r="4" spans="1:42" ht="18.75" customHeight="1" thickBot="1"/>
    <row r="5" spans="1:42" ht="18.75" customHeight="1">
      <c r="H5" s="108"/>
      <c r="I5" s="108"/>
      <c r="J5" s="108"/>
      <c r="K5" s="108"/>
      <c r="L5" s="108"/>
      <c r="M5" s="108"/>
      <c r="N5" s="108"/>
      <c r="AL5" s="109"/>
      <c r="AM5" s="109"/>
      <c r="AN5" s="110"/>
      <c r="AO5" s="110"/>
      <c r="AP5" s="111"/>
    </row>
    <row r="6" spans="1:42" ht="18.75" customHeight="1">
      <c r="H6" s="108"/>
      <c r="I6" s="108"/>
      <c r="J6" s="108"/>
      <c r="K6" s="108"/>
      <c r="L6" s="108"/>
      <c r="M6" s="108"/>
      <c r="N6" s="108"/>
      <c r="AL6" s="112"/>
      <c r="AM6" s="112"/>
      <c r="AN6" s="113"/>
      <c r="AO6" s="113"/>
      <c r="AP6" s="114"/>
    </row>
    <row r="7" spans="1:42" ht="18.75" customHeight="1">
      <c r="F7" s="383" t="s">
        <v>214</v>
      </c>
      <c r="G7" s="383"/>
      <c r="H7" s="383"/>
      <c r="I7" s="383"/>
      <c r="J7" s="108"/>
      <c r="K7" s="108"/>
      <c r="L7" s="108"/>
      <c r="M7" s="108"/>
      <c r="N7" s="108"/>
      <c r="AL7" s="112"/>
      <c r="AM7" s="112"/>
      <c r="AN7" s="113"/>
      <c r="AO7" s="113"/>
      <c r="AP7" s="114"/>
    </row>
    <row r="8" spans="1:42" ht="18.75" customHeight="1">
      <c r="F8" s="383"/>
      <c r="G8" s="383"/>
      <c r="H8" s="383"/>
      <c r="I8" s="383"/>
      <c r="J8" s="108"/>
      <c r="K8" s="108"/>
      <c r="L8" s="108"/>
      <c r="M8" s="108"/>
      <c r="N8" s="108"/>
      <c r="AL8" s="112"/>
      <c r="AM8" s="112"/>
      <c r="AN8" s="113"/>
      <c r="AO8" s="113"/>
      <c r="AP8" s="114"/>
    </row>
    <row r="9" spans="1:42" ht="18.75" customHeight="1">
      <c r="F9" s="383"/>
      <c r="G9" s="383"/>
      <c r="H9" s="383"/>
      <c r="I9" s="383"/>
      <c r="AL9" s="112"/>
      <c r="AM9" s="112"/>
      <c r="AN9" s="113"/>
      <c r="AO9" s="113"/>
      <c r="AP9" s="114"/>
    </row>
    <row r="10" spans="1:42" ht="18.75" customHeight="1">
      <c r="F10" s="383"/>
      <c r="G10" s="383"/>
      <c r="H10" s="383"/>
      <c r="I10" s="383"/>
      <c r="AL10" s="112"/>
      <c r="AM10" s="112"/>
      <c r="AN10" s="113"/>
      <c r="AO10" s="113"/>
      <c r="AP10" s="114"/>
    </row>
    <row r="11" spans="1:42" ht="18.75" customHeight="1">
      <c r="AL11" s="112"/>
      <c r="AM11" s="112"/>
      <c r="AN11" s="113"/>
      <c r="AO11" s="113"/>
      <c r="AP11" s="114"/>
    </row>
    <row r="12" spans="1:42" ht="18.75" customHeight="1">
      <c r="AL12" s="112"/>
      <c r="AM12" s="112"/>
      <c r="AN12" s="113"/>
      <c r="AO12" s="113"/>
      <c r="AP12" s="114"/>
    </row>
    <row r="13" spans="1:42" ht="18.75" customHeight="1">
      <c r="AL13" s="112"/>
      <c r="AM13" s="112"/>
      <c r="AN13" s="113"/>
      <c r="AO13" s="113"/>
      <c r="AP13" s="114"/>
    </row>
    <row r="14" spans="1:42" ht="9.75" customHeight="1" thickBot="1">
      <c r="A14" s="115"/>
      <c r="B14" s="115"/>
      <c r="C14" s="115"/>
      <c r="D14" s="115"/>
      <c r="E14" s="115"/>
      <c r="F14" s="115"/>
      <c r="G14" s="115"/>
      <c r="H14" s="115"/>
      <c r="I14" s="115"/>
      <c r="J14" s="115"/>
      <c r="K14" s="115"/>
      <c r="L14" s="115"/>
      <c r="M14" s="115"/>
      <c r="N14" s="115"/>
      <c r="AL14" s="112"/>
      <c r="AM14" s="112"/>
      <c r="AN14" s="113"/>
      <c r="AO14" s="113"/>
      <c r="AP14" s="114"/>
    </row>
    <row r="15" spans="1:42" ht="17.25" customHeight="1" thickTop="1" thickBot="1">
      <c r="A15" s="135" t="s">
        <v>73</v>
      </c>
      <c r="B15" s="136"/>
      <c r="C15" s="136">
        <f>参加申込書!E9</f>
        <v>0</v>
      </c>
      <c r="D15" s="136"/>
      <c r="E15" s="136" t="s">
        <v>76</v>
      </c>
      <c r="F15" s="137"/>
      <c r="G15" s="137"/>
      <c r="H15" s="138">
        <f>参加申込書!E13</f>
        <v>0</v>
      </c>
      <c r="I15" s="138"/>
      <c r="J15" s="138">
        <f>参加申込書!E17</f>
        <v>0</v>
      </c>
      <c r="K15" s="138"/>
      <c r="L15" s="138">
        <f>参加申込書!E21</f>
        <v>0</v>
      </c>
      <c r="M15" s="138"/>
      <c r="N15" s="138">
        <f>参加申込書!E25</f>
        <v>0</v>
      </c>
      <c r="O15" s="139"/>
      <c r="AL15" s="112"/>
      <c r="AM15" s="112"/>
      <c r="AN15" s="113"/>
      <c r="AO15" s="113"/>
      <c r="AP15" s="114"/>
    </row>
    <row r="16" spans="1:42" s="124" customFormat="1" ht="17.25" customHeight="1">
      <c r="A16" s="116" t="s">
        <v>20</v>
      </c>
      <c r="B16" s="117" t="s">
        <v>21</v>
      </c>
      <c r="C16" s="373" t="s">
        <v>215</v>
      </c>
      <c r="D16" s="373"/>
      <c r="E16" s="118" t="s">
        <v>23</v>
      </c>
      <c r="F16" s="119"/>
      <c r="G16" s="120"/>
      <c r="H16" s="384"/>
      <c r="I16" s="384"/>
      <c r="J16" s="121"/>
      <c r="K16" s="122"/>
      <c r="L16" s="123"/>
      <c r="M16" s="385"/>
      <c r="N16" s="385"/>
      <c r="O16" s="123"/>
      <c r="AL16" s="112"/>
      <c r="AM16" s="112"/>
      <c r="AN16" s="113"/>
      <c r="AO16" s="113"/>
      <c r="AP16" s="114"/>
    </row>
    <row r="17" spans="1:42" s="124" customFormat="1" ht="17.25" customHeight="1">
      <c r="A17" s="125">
        <f>IF(ISBLANK('選手登録用紙 (2)'!B6)," ",'選手登録用紙 (2)'!B6)</f>
        <v>1</v>
      </c>
      <c r="B17" s="126" t="str">
        <f>IF(ISBLANK('選手登録用紙 (2)'!D6)," ",'選手登録用紙 (2)'!D6)</f>
        <v>GK</v>
      </c>
      <c r="C17" s="127" t="str">
        <f>IF(ISBLANK('選手登録用紙 (2)'!F6)," ",'選手登録用紙 (2)'!F6)</f>
        <v>a</v>
      </c>
      <c r="D17" s="127"/>
      <c r="E17" s="128">
        <f>IF(ISBLANK('選手登録用紙 (2)'!N6)," ",'選手登録用紙 (2)'!N6)</f>
        <v>3</v>
      </c>
      <c r="AK17" s="112"/>
      <c r="AL17" s="112"/>
      <c r="AM17" s="113"/>
      <c r="AN17" s="113"/>
      <c r="AO17" s="114"/>
    </row>
    <row r="18" spans="1:42" s="124" customFormat="1" ht="17.25" customHeight="1">
      <c r="A18" s="125" t="str">
        <f>IF(ISBLANK('選手登録用紙 (2)'!B7)," ",'選手登録用紙 (2)'!B7)</f>
        <v xml:space="preserve"> </v>
      </c>
      <c r="B18" s="126" t="str">
        <f>IF(ISBLANK('選手登録用紙 (2)'!D7)," ",'選手登録用紙 (2)'!D7)</f>
        <v xml:space="preserve"> </v>
      </c>
      <c r="C18" s="127" t="str">
        <f>IF(ISBLANK('選手登録用紙 (2)'!F7)," ",'選手登録用紙 (2)'!F7)</f>
        <v xml:space="preserve"> </v>
      </c>
      <c r="D18" s="127"/>
      <c r="E18" s="128" t="str">
        <f>IF(ISBLANK('選手登録用紙 (2)'!N7)," ",'選手登録用紙 (2)'!N7)</f>
        <v xml:space="preserve"> </v>
      </c>
      <c r="AK18" s="112"/>
      <c r="AL18" s="112"/>
      <c r="AM18" s="113"/>
      <c r="AN18" s="113"/>
      <c r="AO18" s="114"/>
    </row>
    <row r="19" spans="1:42" s="124" customFormat="1" ht="17.25" customHeight="1">
      <c r="A19" s="125" t="str">
        <f>IF(ISBLANK('選手登録用紙 (2)'!B8)," ",'選手登録用紙 (2)'!B8)</f>
        <v xml:space="preserve"> </v>
      </c>
      <c r="B19" s="126" t="str">
        <f>IF(ISBLANK('選手登録用紙 (2)'!D8)," ",'選手登録用紙 (2)'!D8)</f>
        <v xml:space="preserve"> </v>
      </c>
      <c r="C19" s="127" t="str">
        <f>IF(ISBLANK('選手登録用紙 (2)'!F8)," ",'選手登録用紙 (2)'!F8)</f>
        <v xml:space="preserve"> </v>
      </c>
      <c r="D19" s="127"/>
      <c r="E19" s="128" t="str">
        <f>IF(ISBLANK('選手登録用紙 (2)'!N8)," ",'選手登録用紙 (2)'!N8)</f>
        <v xml:space="preserve"> </v>
      </c>
      <c r="AK19" s="112"/>
      <c r="AL19" s="112"/>
      <c r="AM19" s="113"/>
      <c r="AN19" s="113"/>
      <c r="AO19" s="114"/>
    </row>
    <row r="20" spans="1:42" s="124" customFormat="1" ht="17.25" customHeight="1">
      <c r="A20" s="125" t="str">
        <f>IF(ISBLANK('選手登録用紙 (2)'!B9)," ",'選手登録用紙 (2)'!B9)</f>
        <v xml:space="preserve"> </v>
      </c>
      <c r="B20" s="126" t="str">
        <f>IF(ISBLANK('選手登録用紙 (2)'!D9)," ",'選手登録用紙 (2)'!D9)</f>
        <v xml:space="preserve"> </v>
      </c>
      <c r="C20" s="127" t="str">
        <f>IF(ISBLANK('選手登録用紙 (2)'!F9)," ",'選手登録用紙 (2)'!F9)</f>
        <v xml:space="preserve"> </v>
      </c>
      <c r="D20" s="127"/>
      <c r="E20" s="128" t="str">
        <f>IF(ISBLANK('選手登録用紙 (2)'!N9)," ",'選手登録用紙 (2)'!N9)</f>
        <v xml:space="preserve"> </v>
      </c>
      <c r="AL20" s="112"/>
      <c r="AM20" s="112"/>
      <c r="AN20" s="113"/>
      <c r="AO20" s="113"/>
      <c r="AP20" s="114"/>
    </row>
    <row r="21" spans="1:42" s="124" customFormat="1" ht="17.25" customHeight="1">
      <c r="A21" s="125" t="str">
        <f>IF(ISBLANK('選手登録用紙 (2)'!B10)," ",'選手登録用紙 (2)'!B10)</f>
        <v xml:space="preserve"> </v>
      </c>
      <c r="B21" s="126" t="str">
        <f>IF(ISBLANK('選手登録用紙 (2)'!D10)," ",'選手登録用紙 (2)'!D10)</f>
        <v xml:space="preserve"> </v>
      </c>
      <c r="C21" s="127" t="str">
        <f>IF(ISBLANK('選手登録用紙 (2)'!F10)," ",'選手登録用紙 (2)'!F10)</f>
        <v xml:space="preserve"> </v>
      </c>
      <c r="D21" s="127"/>
      <c r="E21" s="128" t="str">
        <f>IF(ISBLANK('選手登録用紙 (2)'!N10)," ",'選手登録用紙 (2)'!N10)</f>
        <v xml:space="preserve"> </v>
      </c>
      <c r="AL21" s="112"/>
      <c r="AM21" s="112"/>
      <c r="AN21" s="113"/>
      <c r="AO21" s="113"/>
      <c r="AP21" s="114"/>
    </row>
    <row r="22" spans="1:42" s="124" customFormat="1" ht="17.25" customHeight="1" thickBot="1">
      <c r="A22" s="125" t="str">
        <f>IF(ISBLANK('選手登録用紙 (2)'!B11)," ",'選手登録用紙 (2)'!B11)</f>
        <v xml:space="preserve"> </v>
      </c>
      <c r="B22" s="126" t="str">
        <f>IF(ISBLANK('選手登録用紙 (2)'!D11)," ",'選手登録用紙 (2)'!D11)</f>
        <v xml:space="preserve"> </v>
      </c>
      <c r="C22" s="127" t="str">
        <f>IF(ISBLANK('選手登録用紙 (2)'!F11)," ",'選手登録用紙 (2)'!F11)</f>
        <v xml:space="preserve"> </v>
      </c>
      <c r="D22" s="127"/>
      <c r="E22" s="128" t="str">
        <f>IF(ISBLANK('選手登録用紙 (2)'!N11)," ",'選手登録用紙 (2)'!N11)</f>
        <v xml:space="preserve"> </v>
      </c>
      <c r="AL22" s="112"/>
      <c r="AM22" s="112"/>
      <c r="AN22" s="113"/>
      <c r="AO22" s="113"/>
      <c r="AP22" s="114"/>
    </row>
    <row r="23" spans="1:42" s="124" customFormat="1" ht="17.25" customHeight="1">
      <c r="A23" s="125" t="str">
        <f>IF(ISBLANK('選手登録用紙 (2)'!B12)," ",'選手登録用紙 (2)'!B12)</f>
        <v xml:space="preserve"> </v>
      </c>
      <c r="B23" s="126" t="str">
        <f>IF(ISBLANK('選手登録用紙 (2)'!D12)," ",'選手登録用紙 (2)'!D12)</f>
        <v xml:space="preserve"> </v>
      </c>
      <c r="C23" s="127" t="str">
        <f>IF(ISBLANK('選手登録用紙 (2)'!F12)," ",'選手登録用紙 (2)'!F12)</f>
        <v xml:space="preserve"> </v>
      </c>
      <c r="D23" s="127"/>
      <c r="E23" s="128" t="str">
        <f>IF(ISBLANK('選手登録用紙 (2)'!N12)," ",'選手登録用紙 (2)'!N12)</f>
        <v xml:space="preserve"> </v>
      </c>
      <c r="K23" s="116"/>
      <c r="L23" s="373" t="s">
        <v>216</v>
      </c>
      <c r="M23" s="373"/>
      <c r="N23" s="373" t="s">
        <v>217</v>
      </c>
      <c r="O23" s="374"/>
      <c r="AL23" s="112"/>
      <c r="AM23" s="112"/>
      <c r="AN23" s="113"/>
      <c r="AO23" s="113"/>
      <c r="AP23" s="114"/>
    </row>
    <row r="24" spans="1:42" s="124" customFormat="1" ht="17.25" customHeight="1">
      <c r="A24" s="125" t="str">
        <f>IF(ISBLANK('選手登録用紙 (2)'!B13)," ",'選手登録用紙 (2)'!B13)</f>
        <v xml:space="preserve"> </v>
      </c>
      <c r="B24" s="126" t="str">
        <f>IF(ISBLANK('選手登録用紙 (2)'!D13)," ",'選手登録用紙 (2)'!D13)</f>
        <v xml:space="preserve"> </v>
      </c>
      <c r="C24" s="127" t="str">
        <f>IF(ISBLANK('選手登録用紙 (2)'!F13)," ",'選手登録用紙 (2)'!F13)</f>
        <v xml:space="preserve"> </v>
      </c>
      <c r="D24" s="127"/>
      <c r="E24" s="128" t="str">
        <f>IF(ISBLANK('選手登録用紙 (2)'!N13)," ",'選手登録用紙 (2)'!N13)</f>
        <v xml:space="preserve"> </v>
      </c>
      <c r="K24" s="129"/>
      <c r="L24" s="130" t="s">
        <v>79</v>
      </c>
      <c r="M24" s="130" t="s">
        <v>82</v>
      </c>
      <c r="N24" s="130" t="s">
        <v>79</v>
      </c>
      <c r="O24" s="131" t="s">
        <v>82</v>
      </c>
      <c r="AL24" s="112"/>
      <c r="AM24" s="112"/>
      <c r="AN24" s="113"/>
      <c r="AO24" s="113"/>
      <c r="AP24" s="114"/>
    </row>
    <row r="25" spans="1:42" s="124" customFormat="1" ht="17.25" customHeight="1">
      <c r="A25" s="125" t="str">
        <f>IF(ISBLANK('選手登録用紙 (2)'!B14)," ",'選手登録用紙 (2)'!B14)</f>
        <v xml:space="preserve"> </v>
      </c>
      <c r="B25" s="126" t="str">
        <f>IF(ISBLANK('選手登録用紙 (2)'!D14)," ",'選手登録用紙 (2)'!D14)</f>
        <v xml:space="preserve"> </v>
      </c>
      <c r="C25" s="127" t="str">
        <f>IF(ISBLANK('選手登録用紙 (2)'!F14)," ",'選手登録用紙 (2)'!F14)</f>
        <v xml:space="preserve"> </v>
      </c>
      <c r="D25" s="127"/>
      <c r="E25" s="128" t="str">
        <f>IF(ISBLANK('選手登録用紙 (2)'!N14)," ",'選手登録用紙 (2)'!N14)</f>
        <v xml:space="preserve"> </v>
      </c>
      <c r="K25" s="129" t="s">
        <v>78</v>
      </c>
      <c r="L25" s="130">
        <f>[1]参加申込書!J28</f>
        <v>0</v>
      </c>
      <c r="M25" s="130">
        <f>[1]参加申込書!J29</f>
        <v>0</v>
      </c>
      <c r="N25" s="130">
        <f>[1]参加申込書!J30</f>
        <v>0</v>
      </c>
      <c r="O25" s="131">
        <f>[1]参加申込書!J31</f>
        <v>0</v>
      </c>
      <c r="AL25" s="112"/>
      <c r="AM25" s="112"/>
      <c r="AN25" s="113"/>
      <c r="AO25" s="113"/>
      <c r="AP25" s="114"/>
    </row>
    <row r="26" spans="1:42" s="124" customFormat="1" ht="17.25" customHeight="1">
      <c r="A26" s="125" t="str">
        <f>IF(ISBLANK('選手登録用紙 (2)'!B15)," ",'選手登録用紙 (2)'!B15)</f>
        <v xml:space="preserve"> </v>
      </c>
      <c r="B26" s="126" t="str">
        <f>IF(ISBLANK('選手登録用紙 (2)'!D15)," ",'選手登録用紙 (2)'!D15)</f>
        <v xml:space="preserve"> </v>
      </c>
      <c r="C26" s="127" t="str">
        <f>IF(ISBLANK('選手登録用紙 (2)'!F15)," ",'選手登録用紙 (2)'!F15)</f>
        <v xml:space="preserve"> </v>
      </c>
      <c r="D26" s="127"/>
      <c r="E26" s="128" t="str">
        <f>IF(ISBLANK('選手登録用紙 (2)'!N15)," ",'選手登録用紙 (2)'!N15)</f>
        <v xml:space="preserve"> </v>
      </c>
      <c r="K26" s="129" t="s">
        <v>218</v>
      </c>
      <c r="L26" s="130">
        <f>[1]参加申込書!R28</f>
        <v>0</v>
      </c>
      <c r="M26" s="130">
        <f>[1]参加申込書!R29</f>
        <v>0</v>
      </c>
      <c r="N26" s="130">
        <f>[1]参加申込書!R30</f>
        <v>0</v>
      </c>
      <c r="O26" s="131">
        <f>[1]参加申込書!R31</f>
        <v>0</v>
      </c>
      <c r="AL26" s="112"/>
      <c r="AM26" s="112"/>
      <c r="AN26" s="113"/>
      <c r="AO26" s="113"/>
      <c r="AP26" s="114"/>
    </row>
    <row r="27" spans="1:42" s="124" customFormat="1" ht="17.25" customHeight="1" thickBot="1">
      <c r="A27" s="125" t="str">
        <f>IF(ISBLANK('選手登録用紙 (2)'!B16)," ",'選手登録用紙 (2)'!B16)</f>
        <v xml:space="preserve"> </v>
      </c>
      <c r="B27" s="126" t="str">
        <f>IF(ISBLANK('選手登録用紙 (2)'!D16)," ",'選手登録用紙 (2)'!D16)</f>
        <v xml:space="preserve"> </v>
      </c>
      <c r="C27" s="127" t="str">
        <f>IF(ISBLANK('選手登録用紙 (2)'!F16)," ",'選手登録用紙 (2)'!F16)</f>
        <v xml:space="preserve"> </v>
      </c>
      <c r="D27" s="127"/>
      <c r="E27" s="128" t="str">
        <f>IF(ISBLANK('選手登録用紙 (2)'!N16)," ",'選手登録用紙 (2)'!N16)</f>
        <v xml:space="preserve"> </v>
      </c>
      <c r="K27" s="132" t="s">
        <v>81</v>
      </c>
      <c r="L27" s="133">
        <f>[1]参加申込書!AA28</f>
        <v>0</v>
      </c>
      <c r="M27" s="133">
        <f>[1]参加申込書!AA29</f>
        <v>0</v>
      </c>
      <c r="N27" s="133">
        <f>[1]参加申込書!AA30</f>
        <v>0</v>
      </c>
      <c r="O27" s="134">
        <f>[1]参加申込書!AA31</f>
        <v>0</v>
      </c>
      <c r="AL27" s="112"/>
      <c r="AM27" s="112"/>
      <c r="AN27" s="113"/>
      <c r="AO27" s="113"/>
      <c r="AP27" s="114"/>
    </row>
    <row r="28" spans="1:42" ht="18.75" customHeight="1" thickTop="1">
      <c r="A28" s="125" t="str">
        <f>IF(ISBLANK('選手登録用紙 (2)'!B17)," ",'選手登録用紙 (2)'!B17)</f>
        <v xml:space="preserve"> </v>
      </c>
      <c r="B28" s="126" t="str">
        <f>IF(ISBLANK('選手登録用紙 (2)'!D17)," ",'選手登録用紙 (2)'!D17)</f>
        <v xml:space="preserve"> </v>
      </c>
      <c r="C28" s="127" t="str">
        <f>IF(ISBLANK('選手登録用紙 (2)'!F17)," ",'選手登録用紙 (2)'!F17)</f>
        <v xml:space="preserve"> </v>
      </c>
      <c r="D28" s="127"/>
      <c r="E28" s="128" t="str">
        <f>IF(ISBLANK('選手登録用紙 (2)'!N17)," ",'選手登録用紙 (2)'!N17)</f>
        <v xml:space="preserve"> </v>
      </c>
    </row>
    <row r="29" spans="1:42" ht="18.75" customHeight="1">
      <c r="A29" s="125" t="str">
        <f>IF(ISBLANK('選手登録用紙 (2)'!B18)," ",'選手登録用紙 (2)'!B18)</f>
        <v xml:space="preserve"> </v>
      </c>
      <c r="B29" s="126" t="str">
        <f>IF(ISBLANK('選手登録用紙 (2)'!D18)," ",'選手登録用紙 (2)'!D18)</f>
        <v xml:space="preserve"> </v>
      </c>
      <c r="C29" s="127" t="str">
        <f>IF(ISBLANK('選手登録用紙 (2)'!F18)," ",'選手登録用紙 (2)'!F18)</f>
        <v xml:space="preserve"> </v>
      </c>
      <c r="D29" s="127"/>
      <c r="E29" s="128" t="str">
        <f>IF(ISBLANK('選手登録用紙 (2)'!N18)," ",'選手登録用紙 (2)'!N18)</f>
        <v xml:space="preserve"> </v>
      </c>
    </row>
    <row r="30" spans="1:42" ht="18.75" customHeight="1">
      <c r="A30" s="125" t="str">
        <f>IF(ISBLANK('選手登録用紙 (2)'!B19)," ",'選手登録用紙 (2)'!B19)</f>
        <v xml:space="preserve"> </v>
      </c>
      <c r="B30" s="126" t="str">
        <f>IF(ISBLANK('選手登録用紙 (2)'!D19)," ",'選手登録用紙 (2)'!D19)</f>
        <v xml:space="preserve"> </v>
      </c>
      <c r="C30" s="127" t="str">
        <f>IF(ISBLANK('選手登録用紙 (2)'!F19)," ",'選手登録用紙 (2)'!F19)</f>
        <v xml:space="preserve"> </v>
      </c>
      <c r="D30" s="127"/>
      <c r="E30" s="128" t="str">
        <f>IF(ISBLANK('選手登録用紙 (2)'!N19)," ",'選手登録用紙 (2)'!N19)</f>
        <v xml:space="preserve"> </v>
      </c>
    </row>
    <row r="31" spans="1:42" ht="18.75" customHeight="1">
      <c r="A31" s="125" t="str">
        <f>IF(ISBLANK('選手登録用紙 (2)'!B20)," ",'選手登録用紙 (2)'!B20)</f>
        <v xml:space="preserve"> </v>
      </c>
      <c r="B31" s="126" t="str">
        <f>IF(ISBLANK('選手登録用紙 (2)'!D20)," ",'選手登録用紙 (2)'!D20)</f>
        <v xml:space="preserve"> </v>
      </c>
      <c r="C31" s="127" t="str">
        <f>IF(ISBLANK('選手登録用紙 (2)'!F20)," ",'選手登録用紙 (2)'!F20)</f>
        <v xml:space="preserve"> </v>
      </c>
      <c r="D31" s="127"/>
      <c r="E31" s="128" t="str">
        <f>IF(ISBLANK('選手登録用紙 (2)'!N20)," ",'選手登録用紙 (2)'!N20)</f>
        <v xml:space="preserve"> </v>
      </c>
    </row>
    <row r="32" spans="1:42" ht="18.75" customHeight="1">
      <c r="A32" s="125" t="str">
        <f>IF(ISBLANK('選手登録用紙 (2)'!B21)," ",'選手登録用紙 (2)'!B21)</f>
        <v xml:space="preserve"> </v>
      </c>
      <c r="B32" s="126" t="str">
        <f>IF(ISBLANK('選手登録用紙 (2)'!D21)," ",'選手登録用紙 (2)'!D21)</f>
        <v xml:space="preserve"> </v>
      </c>
      <c r="C32" s="127" t="str">
        <f>IF(ISBLANK('選手登録用紙 (2)'!F21)," ",'選手登録用紙 (2)'!F21)</f>
        <v xml:space="preserve"> </v>
      </c>
      <c r="D32" s="127"/>
      <c r="E32" s="128" t="str">
        <f>IF(ISBLANK('選手登録用紙 (2)'!N21)," ",'選手登録用紙 (2)'!N21)</f>
        <v xml:space="preserve"> </v>
      </c>
    </row>
    <row r="33" spans="1:5" ht="18.75" customHeight="1">
      <c r="A33" s="125" t="str">
        <f>IF(ISBLANK('選手登録用紙 (2)'!B22)," ",'選手登録用紙 (2)'!B22)</f>
        <v xml:space="preserve"> </v>
      </c>
      <c r="B33" s="126" t="str">
        <f>IF(ISBLANK('選手登録用紙 (2)'!D22)," ",'選手登録用紙 (2)'!D22)</f>
        <v xml:space="preserve"> </v>
      </c>
      <c r="C33" s="127" t="str">
        <f>IF(ISBLANK('選手登録用紙 (2)'!F22)," ",'選手登録用紙 (2)'!F22)</f>
        <v xml:space="preserve"> </v>
      </c>
      <c r="D33" s="127"/>
      <c r="E33" s="128" t="str">
        <f>IF(ISBLANK('選手登録用紙 (2)'!N22)," ",'選手登録用紙 (2)'!N22)</f>
        <v xml:space="preserve"> </v>
      </c>
    </row>
    <row r="34" spans="1:5" ht="18.75" customHeight="1">
      <c r="A34" s="125" t="str">
        <f>IF(ISBLANK('選手登録用紙 (2)'!B23)," ",'選手登録用紙 (2)'!B23)</f>
        <v xml:space="preserve"> </v>
      </c>
      <c r="B34" s="126" t="str">
        <f>IF(ISBLANK('選手登録用紙 (2)'!D23)," ",'選手登録用紙 (2)'!D23)</f>
        <v xml:space="preserve"> </v>
      </c>
      <c r="C34" s="127" t="str">
        <f>IF(ISBLANK('選手登録用紙 (2)'!F23)," ",'選手登録用紙 (2)'!F23)</f>
        <v xml:space="preserve"> </v>
      </c>
      <c r="D34" s="127"/>
      <c r="E34" s="128" t="str">
        <f>IF(ISBLANK('選手登録用紙 (2)'!N23)," ",'選手登録用紙 (2)'!N23)</f>
        <v xml:space="preserve"> </v>
      </c>
    </row>
    <row r="35" spans="1:5" ht="18.75" customHeight="1">
      <c r="A35" s="125" t="str">
        <f>IF(ISBLANK('選手登録用紙 (2)'!B24)," ",'選手登録用紙 (2)'!B24)</f>
        <v xml:space="preserve"> </v>
      </c>
      <c r="B35" s="126" t="str">
        <f>IF(ISBLANK('選手登録用紙 (2)'!D24)," ",'選手登録用紙 (2)'!D24)</f>
        <v xml:space="preserve"> </v>
      </c>
      <c r="C35" s="127" t="str">
        <f>IF(ISBLANK('選手登録用紙 (2)'!F24)," ",'選手登録用紙 (2)'!F24)</f>
        <v xml:space="preserve"> </v>
      </c>
      <c r="D35" s="127"/>
      <c r="E35" s="128" t="str">
        <f>IF(ISBLANK('選手登録用紙 (2)'!N24)," ",'選手登録用紙 (2)'!N24)</f>
        <v xml:space="preserve"> </v>
      </c>
    </row>
    <row r="36" spans="1:5" ht="18.75" customHeight="1">
      <c r="A36" s="125" t="str">
        <f>IF(ISBLANK('選手登録用紙 (2)'!B25)," ",'選手登録用紙 (2)'!B25)</f>
        <v xml:space="preserve"> </v>
      </c>
      <c r="B36" s="126" t="str">
        <f>IF(ISBLANK('選手登録用紙 (2)'!D25)," ",'選手登録用紙 (2)'!D25)</f>
        <v xml:space="preserve"> </v>
      </c>
      <c r="C36" s="127" t="str">
        <f>IF(ISBLANK('選手登録用紙 (2)'!F25)," ",'選手登録用紙 (2)'!F25)</f>
        <v xml:space="preserve"> </v>
      </c>
      <c r="D36" s="127"/>
      <c r="E36" s="128" t="str">
        <f>IF(ISBLANK('選手登録用紙 (2)'!N25)," ",'選手登録用紙 (2)'!N25)</f>
        <v xml:space="preserve"> </v>
      </c>
    </row>
    <row r="37" spans="1:5" ht="18.75" customHeight="1">
      <c r="A37" s="125" t="str">
        <f>IF(ISBLANK('選手登録用紙 (2)'!B26)," ",'選手登録用紙 (2)'!B26)</f>
        <v xml:space="preserve"> </v>
      </c>
      <c r="B37" s="126" t="str">
        <f>IF(ISBLANK('選手登録用紙 (2)'!D26)," ",'選手登録用紙 (2)'!D26)</f>
        <v xml:space="preserve"> </v>
      </c>
      <c r="C37" s="127" t="str">
        <f>IF(ISBLANK('選手登録用紙 (2)'!F26)," ",'選手登録用紙 (2)'!F26)</f>
        <v xml:space="preserve"> </v>
      </c>
      <c r="D37" s="127"/>
      <c r="E37" s="128" t="str">
        <f>IF(ISBLANK('選手登録用紙 (2)'!N26)," ",'選手登録用紙 (2)'!N26)</f>
        <v xml:space="preserve"> </v>
      </c>
    </row>
    <row r="38" spans="1:5" ht="18.75" customHeight="1">
      <c r="A38" s="125" t="str">
        <f>IF(ISBLANK('選手登録用紙 (2)'!B27)," ",'選手登録用紙 (2)'!B27)</f>
        <v xml:space="preserve"> </v>
      </c>
      <c r="B38" s="126" t="str">
        <f>IF(ISBLANK('選手登録用紙 (2)'!D27)," ",'選手登録用紙 (2)'!D27)</f>
        <v xml:space="preserve"> </v>
      </c>
      <c r="C38" s="127" t="str">
        <f>IF(ISBLANK('選手登録用紙 (2)'!F27)," ",'選手登録用紙 (2)'!F27)</f>
        <v xml:space="preserve"> </v>
      </c>
      <c r="D38" s="127"/>
      <c r="E38" s="128" t="str">
        <f>IF(ISBLANK('選手登録用紙 (2)'!N27)," ",'選手登録用紙 (2)'!N27)</f>
        <v xml:space="preserve"> </v>
      </c>
    </row>
    <row r="39" spans="1:5" ht="18.75" customHeight="1">
      <c r="A39" s="125" t="str">
        <f>IF(ISBLANK('選手登録用紙 (2)'!B28)," ",'選手登録用紙 (2)'!B28)</f>
        <v xml:space="preserve"> </v>
      </c>
      <c r="B39" s="126" t="str">
        <f>IF(ISBLANK('選手登録用紙 (2)'!D28)," ",'選手登録用紙 (2)'!D28)</f>
        <v xml:space="preserve"> </v>
      </c>
      <c r="C39" s="127" t="str">
        <f>IF(ISBLANK('選手登録用紙 (2)'!F28)," ",'選手登録用紙 (2)'!F28)</f>
        <v xml:space="preserve"> </v>
      </c>
      <c r="D39" s="127"/>
      <c r="E39" s="128" t="str">
        <f>IF(ISBLANK('選手登録用紙 (2)'!N28)," ",'選手登録用紙 (2)'!N28)</f>
        <v xml:space="preserve"> </v>
      </c>
    </row>
    <row r="40" spans="1:5" ht="18.75" customHeight="1">
      <c r="A40" s="125" t="str">
        <f>IF(ISBLANK('選手登録用紙 (2)'!B29)," ",'選手登録用紙 (2)'!B29)</f>
        <v xml:space="preserve"> </v>
      </c>
      <c r="B40" s="126" t="str">
        <f>IF(ISBLANK('選手登録用紙 (2)'!D29)," ",'選手登録用紙 (2)'!D29)</f>
        <v xml:space="preserve"> </v>
      </c>
      <c r="C40" s="127" t="str">
        <f>IF(ISBLANK('選手登録用紙 (2)'!F29)," ",'選手登録用紙 (2)'!F29)</f>
        <v xml:space="preserve"> </v>
      </c>
      <c r="D40" s="127"/>
      <c r="E40" s="128" t="str">
        <f>IF(ISBLANK('選手登録用紙 (2)'!N29)," ",'選手登録用紙 (2)'!N29)</f>
        <v xml:space="preserve"> </v>
      </c>
    </row>
    <row r="41" spans="1:5" ht="18.75" customHeight="1">
      <c r="A41" s="125" t="str">
        <f>IF(ISBLANK('選手登録用紙 (2)'!B30)," ",'選手登録用紙 (2)'!B30)</f>
        <v xml:space="preserve"> </v>
      </c>
      <c r="B41" s="126" t="str">
        <f>IF(ISBLANK('選手登録用紙 (2)'!D30)," ",'選手登録用紙 (2)'!D30)</f>
        <v xml:space="preserve"> </v>
      </c>
      <c r="C41" s="127" t="str">
        <f>IF(ISBLANK('選手登録用紙 (2)'!F30)," ",'選手登録用紙 (2)'!F30)</f>
        <v xml:space="preserve"> </v>
      </c>
      <c r="D41" s="127"/>
      <c r="E41" s="128" t="str">
        <f>IF(ISBLANK('選手登録用紙 (2)'!N30)," ",'選手登録用紙 (2)'!N30)</f>
        <v xml:space="preserve"> </v>
      </c>
    </row>
    <row r="42" spans="1:5" ht="18.75" customHeight="1">
      <c r="A42" s="125" t="str">
        <f>IF(ISBLANK('選手登録用紙 (2)'!B31)," ",'選手登録用紙 (2)'!B31)</f>
        <v xml:space="preserve"> </v>
      </c>
      <c r="B42" s="126" t="str">
        <f>IF(ISBLANK('選手登録用紙 (2)'!D31)," ",'選手登録用紙 (2)'!D31)</f>
        <v xml:space="preserve"> </v>
      </c>
      <c r="C42" s="127" t="str">
        <f>IF(ISBLANK('選手登録用紙 (2)'!F31)," ",'選手登録用紙 (2)'!F31)</f>
        <v xml:space="preserve"> </v>
      </c>
      <c r="D42" s="127"/>
      <c r="E42" s="128" t="str">
        <f>IF(ISBLANK('選手登録用紙 (2)'!N31)," ",'選手登録用紙 (2)'!N31)</f>
        <v xml:space="preserve"> </v>
      </c>
    </row>
    <row r="43" spans="1:5" ht="18.75" customHeight="1">
      <c r="A43" s="125" t="str">
        <f>IF(ISBLANK('選手登録用紙 (2)'!B32)," ",'選手登録用紙 (2)'!B32)</f>
        <v xml:space="preserve"> </v>
      </c>
      <c r="B43" s="126" t="str">
        <f>IF(ISBLANK('選手登録用紙 (2)'!D32)," ",'選手登録用紙 (2)'!D32)</f>
        <v xml:space="preserve"> </v>
      </c>
      <c r="C43" s="127" t="str">
        <f>IF(ISBLANK('選手登録用紙 (2)'!F32)," ",'選手登録用紙 (2)'!F32)</f>
        <v xml:space="preserve"> </v>
      </c>
      <c r="D43" s="127"/>
      <c r="E43" s="128" t="str">
        <f>IF(ISBLANK('選手登録用紙 (2)'!N32)," ",'選手登録用紙 (2)'!N32)</f>
        <v xml:space="preserve"> </v>
      </c>
    </row>
    <row r="44" spans="1:5" ht="18.75" customHeight="1">
      <c r="A44" s="125" t="str">
        <f>IF(ISBLANK('選手登録用紙 (2)'!B33)," ",'選手登録用紙 (2)'!B33)</f>
        <v xml:space="preserve"> </v>
      </c>
      <c r="B44" s="126" t="str">
        <f>IF(ISBLANK('選手登録用紙 (2)'!D33)," ",'選手登録用紙 (2)'!D33)</f>
        <v xml:space="preserve"> </v>
      </c>
      <c r="C44" s="127" t="str">
        <f>IF(ISBLANK('選手登録用紙 (2)'!F33)," ",'選手登録用紙 (2)'!F33)</f>
        <v xml:space="preserve"> </v>
      </c>
      <c r="D44" s="127"/>
      <c r="E44" s="128" t="str">
        <f>IF(ISBLANK('選手登録用紙 (2)'!N33)," ",'選手登録用紙 (2)'!N33)</f>
        <v xml:space="preserve"> </v>
      </c>
    </row>
    <row r="45" spans="1:5" ht="18.75" customHeight="1">
      <c r="A45" s="125" t="str">
        <f>IF(ISBLANK('選手登録用紙 (2)'!B34)," ",'選手登録用紙 (2)'!B34)</f>
        <v xml:space="preserve"> </v>
      </c>
      <c r="B45" s="126" t="str">
        <f>IF(ISBLANK('選手登録用紙 (2)'!D34)," ",'選手登録用紙 (2)'!D34)</f>
        <v xml:space="preserve"> </v>
      </c>
      <c r="C45" s="127" t="str">
        <f>IF(ISBLANK('選手登録用紙 (2)'!F34)," ",'選手登録用紙 (2)'!F34)</f>
        <v xml:space="preserve"> </v>
      </c>
      <c r="D45" s="127"/>
      <c r="E45" s="128" t="str">
        <f>IF(ISBLANK('選手登録用紙 (2)'!N34)," ",'選手登録用紙 (2)'!N34)</f>
        <v xml:space="preserve"> </v>
      </c>
    </row>
    <row r="46" spans="1:5" ht="18.75" customHeight="1">
      <c r="A46" s="125" t="str">
        <f>IF(ISBLANK('選手登録用紙 (2)'!B35)," ",'選手登録用紙 (2)'!B35)</f>
        <v xml:space="preserve"> </v>
      </c>
      <c r="B46" s="126" t="str">
        <f>IF(ISBLANK('選手登録用紙 (2)'!D35)," ",'選手登録用紙 (2)'!D35)</f>
        <v xml:space="preserve"> </v>
      </c>
      <c r="C46" s="127" t="str">
        <f>IF(ISBLANK('選手登録用紙 (2)'!F35)," ",'選手登録用紙 (2)'!F35)</f>
        <v xml:space="preserve"> </v>
      </c>
      <c r="D46" s="127"/>
      <c r="E46" s="128" t="str">
        <f>IF(ISBLANK('選手登録用紙 (2)'!N35)," ",'選手登録用紙 (2)'!N35)</f>
        <v xml:space="preserve"> </v>
      </c>
    </row>
    <row r="47" spans="1:5" ht="18.75" customHeight="1">
      <c r="A47" s="125" t="str">
        <f>IF(ISBLANK('選手登録用紙 (2)'!B36)," ",'選手登録用紙 (2)'!B36)</f>
        <v xml:space="preserve"> </v>
      </c>
      <c r="B47" s="126" t="str">
        <f>IF(ISBLANK('選手登録用紙 (2)'!D36)," ",'選手登録用紙 (2)'!D36)</f>
        <v xml:space="preserve"> </v>
      </c>
      <c r="C47" s="127" t="str">
        <f>IF(ISBLANK('選手登録用紙 (2)'!F36)," ",'選手登録用紙 (2)'!F36)</f>
        <v xml:space="preserve"> </v>
      </c>
      <c r="D47" s="127"/>
      <c r="E47" s="128" t="str">
        <f>IF(ISBLANK('選手登録用紙 (2)'!N36)," ",'選手登録用紙 (2)'!N36)</f>
        <v xml:space="preserve"> </v>
      </c>
    </row>
    <row r="48" spans="1:5" ht="18.75" customHeight="1">
      <c r="A48" s="125" t="str">
        <f>IF(ISBLANK('選手登録用紙 (2)'!B37)," ",'選手登録用紙 (2)'!B37)</f>
        <v xml:space="preserve"> </v>
      </c>
      <c r="B48" s="126" t="str">
        <f>IF(ISBLANK('選手登録用紙 (2)'!D37)," ",'選手登録用紙 (2)'!D37)</f>
        <v xml:space="preserve"> </v>
      </c>
      <c r="C48" s="127" t="str">
        <f>IF(ISBLANK('選手登録用紙 (2)'!F37)," ",'選手登録用紙 (2)'!F37)</f>
        <v xml:space="preserve"> </v>
      </c>
      <c r="D48" s="127"/>
      <c r="E48" s="128" t="str">
        <f>IF(ISBLANK('選手登録用紙 (2)'!N37)," ",'選手登録用紙 (2)'!N37)</f>
        <v xml:space="preserve"> </v>
      </c>
    </row>
    <row r="49" spans="1:5" ht="18.75" customHeight="1">
      <c r="A49" s="125" t="str">
        <f>IF(ISBLANK('選手登録用紙 (2)'!B38)," ",'選手登録用紙 (2)'!B38)</f>
        <v xml:space="preserve"> </v>
      </c>
      <c r="B49" s="126" t="str">
        <f>IF(ISBLANK('選手登録用紙 (2)'!D38)," ",'選手登録用紙 (2)'!D38)</f>
        <v xml:space="preserve"> </v>
      </c>
      <c r="C49" s="127" t="str">
        <f>IF(ISBLANK('選手登録用紙 (2)'!F38)," ",'選手登録用紙 (2)'!F38)</f>
        <v xml:space="preserve"> </v>
      </c>
      <c r="D49" s="127"/>
      <c r="E49" s="128" t="str">
        <f>IF(ISBLANK('選手登録用紙 (2)'!N38)," ",'選手登録用紙 (2)'!N38)</f>
        <v xml:space="preserve"> </v>
      </c>
    </row>
    <row r="50" spans="1:5" ht="18.75" customHeight="1">
      <c r="A50" s="125" t="str">
        <f>IF(ISBLANK('選手登録用紙 (2)'!B39)," ",'選手登録用紙 (2)'!B39)</f>
        <v xml:space="preserve"> </v>
      </c>
      <c r="B50" s="126" t="str">
        <f>IF(ISBLANK('選手登録用紙 (2)'!D39)," ",'選手登録用紙 (2)'!D39)</f>
        <v xml:space="preserve"> </v>
      </c>
      <c r="C50" s="127" t="str">
        <f>IF(ISBLANK('選手登録用紙 (2)'!F39)," ",'選手登録用紙 (2)'!F39)</f>
        <v xml:space="preserve"> </v>
      </c>
      <c r="D50" s="127"/>
      <c r="E50" s="128" t="str">
        <f>IF(ISBLANK('選手登録用紙 (2)'!N39)," ",'選手登録用紙 (2)'!N39)</f>
        <v xml:space="preserve"> </v>
      </c>
    </row>
    <row r="51" spans="1:5" ht="18.75" customHeight="1">
      <c r="A51" s="125" t="str">
        <f>IF(ISBLANK('選手登録用紙 (2)'!B40)," ",'選手登録用紙 (2)'!B40)</f>
        <v xml:space="preserve"> </v>
      </c>
      <c r="B51" s="126" t="str">
        <f>IF(ISBLANK('選手登録用紙 (2)'!D40)," ",'選手登録用紙 (2)'!D40)</f>
        <v xml:space="preserve"> </v>
      </c>
      <c r="C51" s="127" t="str">
        <f>IF(ISBLANK('選手登録用紙 (2)'!F40)," ",'選手登録用紙 (2)'!F40)</f>
        <v xml:space="preserve"> </v>
      </c>
      <c r="D51" s="127"/>
      <c r="E51" s="128" t="str">
        <f>IF(ISBLANK('選手登録用紙 (2)'!N40)," ",'選手登録用紙 (2)'!N40)</f>
        <v xml:space="preserve"> </v>
      </c>
    </row>
    <row r="52" spans="1:5" ht="18.75" customHeight="1">
      <c r="A52" s="125" t="str">
        <f>IF(ISBLANK('選手登録用紙 (2)'!B41)," ",'選手登録用紙 (2)'!B41)</f>
        <v xml:space="preserve"> </v>
      </c>
      <c r="B52" s="126" t="str">
        <f>IF(ISBLANK('選手登録用紙 (2)'!D41)," ",'選手登録用紙 (2)'!D41)</f>
        <v xml:space="preserve"> </v>
      </c>
      <c r="C52" s="127" t="str">
        <f>IF(ISBLANK('選手登録用紙 (2)'!F41)," ",'選手登録用紙 (2)'!F41)</f>
        <v xml:space="preserve"> </v>
      </c>
      <c r="D52" s="127"/>
      <c r="E52" s="128" t="str">
        <f>IF(ISBLANK('選手登録用紙 (2)'!N41)," ",'選手登録用紙 (2)'!N41)</f>
        <v xml:space="preserve"> </v>
      </c>
    </row>
    <row r="53" spans="1:5" ht="18.75" customHeight="1">
      <c r="A53" s="125" t="str">
        <f>IF(ISBLANK('選手登録用紙 (2)'!B42)," ",'選手登録用紙 (2)'!B42)</f>
        <v xml:space="preserve"> </v>
      </c>
      <c r="B53" s="126" t="str">
        <f>IF(ISBLANK('選手登録用紙 (2)'!D42)," ",'選手登録用紙 (2)'!D42)</f>
        <v xml:space="preserve"> </v>
      </c>
      <c r="C53" s="127" t="str">
        <f>IF(ISBLANK('選手登録用紙 (2)'!F42)," ",'選手登録用紙 (2)'!F42)</f>
        <v xml:space="preserve"> </v>
      </c>
      <c r="D53" s="127"/>
      <c r="E53" s="128" t="str">
        <f>IF(ISBLANK('選手登録用紙 (2)'!N42)," ",'選手登録用紙 (2)'!N42)</f>
        <v xml:space="preserve"> </v>
      </c>
    </row>
    <row r="54" spans="1:5" ht="18.75" customHeight="1">
      <c r="A54" s="125" t="str">
        <f>IF(ISBLANK('選手登録用紙 (2)'!B43)," ",'選手登録用紙 (2)'!B43)</f>
        <v xml:space="preserve"> </v>
      </c>
      <c r="B54" s="126" t="str">
        <f>IF(ISBLANK('選手登録用紙 (2)'!D43)," ",'選手登録用紙 (2)'!D43)</f>
        <v xml:space="preserve"> </v>
      </c>
      <c r="C54" s="127" t="str">
        <f>IF(ISBLANK('選手登録用紙 (2)'!F43)," ",'選手登録用紙 (2)'!F43)</f>
        <v xml:space="preserve"> </v>
      </c>
      <c r="D54" s="127"/>
      <c r="E54" s="128" t="str">
        <f>IF(ISBLANK('選手登録用紙 (2)'!N43)," ",'選手登録用紙 (2)'!N43)</f>
        <v xml:space="preserve"> </v>
      </c>
    </row>
    <row r="55" spans="1:5" ht="18.75" customHeight="1">
      <c r="A55" s="125" t="str">
        <f>IF(ISBLANK('選手登録用紙 (2)'!B44)," ",'選手登録用紙 (2)'!B44)</f>
        <v xml:space="preserve"> </v>
      </c>
      <c r="B55" s="126" t="str">
        <f>IF(ISBLANK('選手登録用紙 (2)'!D44)," ",'選手登録用紙 (2)'!D44)</f>
        <v xml:space="preserve"> </v>
      </c>
      <c r="C55" s="127" t="str">
        <f>IF(ISBLANK('選手登録用紙 (2)'!F44)," ",'選手登録用紙 (2)'!F44)</f>
        <v xml:space="preserve"> </v>
      </c>
      <c r="D55" s="127"/>
      <c r="E55" s="128" t="str">
        <f>IF(ISBLANK('選手登録用紙 (2)'!N44)," ",'選手登録用紙 (2)'!N44)</f>
        <v xml:space="preserve"> </v>
      </c>
    </row>
    <row r="56" spans="1:5" ht="18.75" customHeight="1">
      <c r="A56" s="125" t="str">
        <f>IF(ISBLANK('選手登録用紙 (2)'!B45)," ",'選手登録用紙 (2)'!B45)</f>
        <v xml:space="preserve"> </v>
      </c>
      <c r="B56" s="126" t="str">
        <f>IF(ISBLANK('選手登録用紙 (2)'!D45)," ",'選手登録用紙 (2)'!D45)</f>
        <v xml:space="preserve"> </v>
      </c>
      <c r="C56" s="127" t="str">
        <f>IF(ISBLANK('選手登録用紙 (2)'!F45)," ",'選手登録用紙 (2)'!F45)</f>
        <v xml:space="preserve"> </v>
      </c>
      <c r="D56" s="127"/>
      <c r="E56" s="128" t="str">
        <f>IF(ISBLANK('選手登録用紙 (2)'!N45)," ",'選手登録用紙 (2)'!N45)</f>
        <v xml:space="preserve"> </v>
      </c>
    </row>
    <row r="57" spans="1:5" ht="18.75" customHeight="1">
      <c r="A57" s="125" t="str">
        <f>IF(ISBLANK('選手登録用紙 (2)'!B46)," ",'選手登録用紙 (2)'!B46)</f>
        <v xml:space="preserve"> </v>
      </c>
      <c r="B57" s="126" t="str">
        <f>IF(ISBLANK('選手登録用紙 (2)'!D46)," ",'選手登録用紙 (2)'!D46)</f>
        <v xml:space="preserve"> </v>
      </c>
      <c r="C57" s="127" t="str">
        <f>IF(ISBLANK('選手登録用紙 (2)'!F46)," ",'選手登録用紙 (2)'!F46)</f>
        <v xml:space="preserve"> </v>
      </c>
      <c r="D57" s="127"/>
      <c r="E57" s="128" t="str">
        <f>IF(ISBLANK('選手登録用紙 (2)'!N46)," ",'選手登録用紙 (2)'!N46)</f>
        <v xml:space="preserve"> </v>
      </c>
    </row>
    <row r="58" spans="1:5" ht="18.75" customHeight="1">
      <c r="A58" s="125" t="str">
        <f>IF(ISBLANK('選手登録用紙 (2)'!B47)," ",'選手登録用紙 (2)'!B47)</f>
        <v xml:space="preserve"> </v>
      </c>
      <c r="B58" s="126" t="str">
        <f>IF(ISBLANK('選手登録用紙 (2)'!D47)," ",'選手登録用紙 (2)'!D47)</f>
        <v xml:space="preserve"> </v>
      </c>
      <c r="C58" s="127" t="str">
        <f>IF(ISBLANK('選手登録用紙 (2)'!F47)," ",'選手登録用紙 (2)'!F47)</f>
        <v xml:space="preserve"> </v>
      </c>
      <c r="D58" s="127"/>
      <c r="E58" s="128" t="str">
        <f>IF(ISBLANK('選手登録用紙 (2)'!N47)," ",'選手登録用紙 (2)'!N47)</f>
        <v xml:space="preserve"> </v>
      </c>
    </row>
    <row r="59" spans="1:5" ht="18.75" customHeight="1">
      <c r="A59" s="125" t="str">
        <f>IF(ISBLANK('選手登録用紙 (2)'!B48)," ",'選手登録用紙 (2)'!B48)</f>
        <v xml:space="preserve"> </v>
      </c>
      <c r="B59" s="126" t="str">
        <f>IF(ISBLANK('選手登録用紙 (2)'!D48)," ",'選手登録用紙 (2)'!D48)</f>
        <v xml:space="preserve"> </v>
      </c>
      <c r="C59" s="127" t="str">
        <f>IF(ISBLANK('選手登録用紙 (2)'!F48)," ",'選手登録用紙 (2)'!F48)</f>
        <v xml:space="preserve"> </v>
      </c>
      <c r="D59" s="127"/>
      <c r="E59" s="128" t="str">
        <f>IF(ISBLANK('選手登録用紙 (2)'!N48)," ",'選手登録用紙 (2)'!N48)</f>
        <v xml:space="preserve"> </v>
      </c>
    </row>
    <row r="60" spans="1:5" ht="18.75" customHeight="1">
      <c r="A60" s="125" t="str">
        <f>IF(ISBLANK('選手登録用紙 (2)'!B49)," ",'選手登録用紙 (2)'!B49)</f>
        <v xml:space="preserve"> </v>
      </c>
      <c r="B60" s="126" t="str">
        <f>IF(ISBLANK('選手登録用紙 (2)'!D49)," ",'選手登録用紙 (2)'!D49)</f>
        <v xml:space="preserve"> </v>
      </c>
      <c r="C60" s="127" t="str">
        <f>IF(ISBLANK('選手登録用紙 (2)'!F49)," ",'選手登録用紙 (2)'!F49)</f>
        <v xml:space="preserve"> </v>
      </c>
      <c r="D60" s="127"/>
      <c r="E60" s="128" t="str">
        <f>IF(ISBLANK('選手登録用紙 (2)'!N49)," ",'選手登録用紙 (2)'!N49)</f>
        <v xml:space="preserve"> </v>
      </c>
    </row>
    <row r="61" spans="1:5" ht="18.75" customHeight="1">
      <c r="A61" s="125" t="str">
        <f>IF(ISBLANK('選手登録用紙 (2)'!B50)," ",'選手登録用紙 (2)'!B50)</f>
        <v xml:space="preserve"> </v>
      </c>
      <c r="B61" s="126" t="str">
        <f>IF(ISBLANK('選手登録用紙 (2)'!D50)," ",'選手登録用紙 (2)'!D50)</f>
        <v xml:space="preserve"> </v>
      </c>
      <c r="C61" s="127" t="str">
        <f>IF(ISBLANK('選手登録用紙 (2)'!F50)," ",'選手登録用紙 (2)'!F50)</f>
        <v xml:space="preserve"> </v>
      </c>
      <c r="D61" s="127"/>
      <c r="E61" s="128" t="str">
        <f>IF(ISBLANK('選手登録用紙 (2)'!N50)," ",'選手登録用紙 (2)'!N50)</f>
        <v xml:space="preserve"> </v>
      </c>
    </row>
    <row r="62" spans="1:5" ht="18.75" customHeight="1">
      <c r="A62" s="125" t="str">
        <f>IF(ISBLANK('選手登録用紙 (2)'!B51)," ",'選手登録用紙 (2)'!B51)</f>
        <v xml:space="preserve"> </v>
      </c>
      <c r="B62" s="126" t="str">
        <f>IF(ISBLANK('選手登録用紙 (2)'!D51)," ",'選手登録用紙 (2)'!D51)</f>
        <v xml:space="preserve"> </v>
      </c>
      <c r="C62" s="127" t="str">
        <f>IF(ISBLANK('選手登録用紙 (2)'!F51)," ",'選手登録用紙 (2)'!F51)</f>
        <v xml:space="preserve"> </v>
      </c>
      <c r="D62" s="127"/>
      <c r="E62" s="128" t="str">
        <f>IF(ISBLANK('選手登録用紙 (2)'!N51)," ",'選手登録用紙 (2)'!N51)</f>
        <v xml:space="preserve"> </v>
      </c>
    </row>
    <row r="63" spans="1:5" ht="18.75" customHeight="1">
      <c r="A63" s="125" t="str">
        <f>IF(ISBLANK('選手登録用紙 (2)'!B52)," ",'選手登録用紙 (2)'!B52)</f>
        <v xml:space="preserve"> </v>
      </c>
      <c r="B63" s="126" t="str">
        <f>IF(ISBLANK('選手登録用紙 (2)'!D52)," ",'選手登録用紙 (2)'!D52)</f>
        <v xml:space="preserve"> </v>
      </c>
      <c r="C63" s="127" t="str">
        <f>IF(ISBLANK('選手登録用紙 (2)'!F52)," ",'選手登録用紙 (2)'!F52)</f>
        <v xml:space="preserve"> </v>
      </c>
      <c r="D63" s="127"/>
      <c r="E63" s="128" t="str">
        <f>IF(ISBLANK('選手登録用紙 (2)'!N52)," ",'選手登録用紙 (2)'!N52)</f>
        <v xml:space="preserve"> </v>
      </c>
    </row>
    <row r="64" spans="1:5" ht="18.75" customHeight="1">
      <c r="A64" s="125" t="str">
        <f>IF(ISBLANK('選手登録用紙 (2)'!B53)," ",'選手登録用紙 (2)'!B53)</f>
        <v xml:space="preserve"> </v>
      </c>
      <c r="B64" s="126" t="str">
        <f>IF(ISBLANK('選手登録用紙 (2)'!D53)," ",'選手登録用紙 (2)'!D53)</f>
        <v xml:space="preserve"> </v>
      </c>
      <c r="C64" s="127" t="str">
        <f>IF(ISBLANK('選手登録用紙 (2)'!F53)," ",'選手登録用紙 (2)'!F53)</f>
        <v xml:space="preserve"> </v>
      </c>
      <c r="D64" s="127"/>
      <c r="E64" s="128" t="str">
        <f>IF(ISBLANK('選手登録用紙 (2)'!N53)," ",'選手登録用紙 (2)'!N53)</f>
        <v xml:space="preserve"> </v>
      </c>
    </row>
    <row r="65" spans="1:5" ht="18.75" customHeight="1">
      <c r="A65" s="125" t="str">
        <f>IF(ISBLANK('選手登録用紙 (2)'!B54)," ",'選手登録用紙 (2)'!B54)</f>
        <v xml:space="preserve"> </v>
      </c>
      <c r="B65" s="126" t="str">
        <f>IF(ISBLANK('選手登録用紙 (2)'!D54)," ",'選手登録用紙 (2)'!D54)</f>
        <v xml:space="preserve"> </v>
      </c>
      <c r="C65" s="127" t="str">
        <f>IF(ISBLANK('選手登録用紙 (2)'!F54)," ",'選手登録用紙 (2)'!F54)</f>
        <v xml:space="preserve"> </v>
      </c>
      <c r="D65" s="127"/>
      <c r="E65" s="128" t="str">
        <f>IF(ISBLANK('選手登録用紙 (2)'!N54)," ",'選手登録用紙 (2)'!N54)</f>
        <v xml:space="preserve"> </v>
      </c>
    </row>
    <row r="66" spans="1:5" ht="18.75" customHeight="1">
      <c r="A66" s="125" t="str">
        <f>IF(ISBLANK('選手登録用紙 (2)'!B55)," ",'選手登録用紙 (2)'!B55)</f>
        <v xml:space="preserve"> </v>
      </c>
      <c r="B66" s="126" t="str">
        <f>IF(ISBLANK('選手登録用紙 (2)'!D55)," ",'選手登録用紙 (2)'!D55)</f>
        <v xml:space="preserve"> </v>
      </c>
      <c r="C66" s="127" t="str">
        <f>IF(ISBLANK('選手登録用紙 (2)'!F55)," ",'選手登録用紙 (2)'!F55)</f>
        <v xml:space="preserve"> </v>
      </c>
      <c r="D66" s="127"/>
      <c r="E66" s="128" t="str">
        <f>IF(ISBLANK('選手登録用紙 (2)'!N55)," ",'選手登録用紙 (2)'!N55)</f>
        <v xml:space="preserve"> </v>
      </c>
    </row>
    <row r="67" spans="1:5" ht="18.75" customHeight="1">
      <c r="A67" s="125" t="str">
        <f>IF(ISBLANK('選手登録用紙 (2)'!B56)," ",'選手登録用紙 (2)'!B56)</f>
        <v xml:space="preserve"> </v>
      </c>
      <c r="B67" s="126" t="str">
        <f>IF(ISBLANK('選手登録用紙 (2)'!D56)," ",'選手登録用紙 (2)'!D56)</f>
        <v xml:space="preserve"> </v>
      </c>
      <c r="C67" s="127" t="str">
        <f>IF(ISBLANK('選手登録用紙 (2)'!F56)," ",'選手登録用紙 (2)'!F56)</f>
        <v xml:space="preserve"> </v>
      </c>
      <c r="D67" s="127"/>
      <c r="E67" s="128" t="str">
        <f>IF(ISBLANK('選手登録用紙 (2)'!N56)," ",'選手登録用紙 (2)'!N56)</f>
        <v xml:space="preserve"> </v>
      </c>
    </row>
    <row r="68" spans="1:5" ht="18.75" customHeight="1">
      <c r="A68" s="125" t="str">
        <f>IF(ISBLANK('選手登録用紙 (2)'!B57)," ",'選手登録用紙 (2)'!B57)</f>
        <v xml:space="preserve"> </v>
      </c>
      <c r="B68" s="126" t="str">
        <f>IF(ISBLANK('選手登録用紙 (2)'!D57)," ",'選手登録用紙 (2)'!D57)</f>
        <v xml:space="preserve"> </v>
      </c>
      <c r="C68" s="127" t="str">
        <f>IF(ISBLANK('選手登録用紙 (2)'!F57)," ",'選手登録用紙 (2)'!F57)</f>
        <v xml:space="preserve"> </v>
      </c>
      <c r="D68" s="127"/>
      <c r="E68" s="128" t="str">
        <f>IF(ISBLANK('選手登録用紙 (2)'!N57)," ",'選手登録用紙 (2)'!N57)</f>
        <v xml:space="preserve"> </v>
      </c>
    </row>
    <row r="69" spans="1:5" ht="18.75" customHeight="1">
      <c r="A69" s="125" t="str">
        <f>IF(ISBLANK('選手登録用紙 (2)'!B58)," ",'選手登録用紙 (2)'!B58)</f>
        <v xml:space="preserve"> </v>
      </c>
      <c r="B69" s="126" t="str">
        <f>IF(ISBLANK('選手登録用紙 (2)'!D58)," ",'選手登録用紙 (2)'!D58)</f>
        <v xml:space="preserve"> </v>
      </c>
      <c r="C69" s="127" t="str">
        <f>IF(ISBLANK('選手登録用紙 (2)'!F58)," ",'選手登録用紙 (2)'!F58)</f>
        <v xml:space="preserve"> </v>
      </c>
      <c r="D69" s="127"/>
      <c r="E69" s="128" t="str">
        <f>IF(ISBLANK('選手登録用紙 (2)'!N58)," ",'選手登録用紙 (2)'!N58)</f>
        <v xml:space="preserve"> </v>
      </c>
    </row>
    <row r="70" spans="1:5" ht="18.75" customHeight="1">
      <c r="A70" s="125" t="str">
        <f>IF(ISBLANK('選手登録用紙 (2)'!B59)," ",'選手登録用紙 (2)'!B59)</f>
        <v xml:space="preserve"> </v>
      </c>
      <c r="B70" s="126" t="str">
        <f>IF(ISBLANK('選手登録用紙 (2)'!D59)," ",'選手登録用紙 (2)'!D59)</f>
        <v xml:space="preserve"> </v>
      </c>
      <c r="C70" s="127" t="str">
        <f>IF(ISBLANK('選手登録用紙 (2)'!F59)," ",'選手登録用紙 (2)'!F59)</f>
        <v xml:space="preserve"> </v>
      </c>
      <c r="D70" s="127"/>
      <c r="E70" s="128" t="str">
        <f>IF(ISBLANK('選手登録用紙 (2)'!N59)," ",'選手登録用紙 (2)'!N59)</f>
        <v xml:space="preserve"> </v>
      </c>
    </row>
    <row r="71" spans="1:5" ht="18.75" customHeight="1">
      <c r="A71" s="125" t="str">
        <f>IF(ISBLANK('選手登録用紙 (2)'!B60)," ",'選手登録用紙 (2)'!B60)</f>
        <v xml:space="preserve"> </v>
      </c>
      <c r="B71" s="126" t="str">
        <f>IF(ISBLANK('選手登録用紙 (2)'!D60)," ",'選手登録用紙 (2)'!D60)</f>
        <v xml:space="preserve"> </v>
      </c>
      <c r="C71" s="127" t="str">
        <f>IF(ISBLANK('選手登録用紙 (2)'!F60)," ",'選手登録用紙 (2)'!F60)</f>
        <v xml:space="preserve"> </v>
      </c>
      <c r="D71" s="127"/>
      <c r="E71" s="128" t="str">
        <f>IF(ISBLANK('選手登録用紙 (2)'!N60)," ",'選手登録用紙 (2)'!N60)</f>
        <v xml:space="preserve"> </v>
      </c>
    </row>
    <row r="72" spans="1:5" ht="18.75" customHeight="1">
      <c r="A72" s="125" t="str">
        <f>IF(ISBLANK('選手登録用紙 (2)'!B61)," ",'選手登録用紙 (2)'!B61)</f>
        <v xml:space="preserve"> </v>
      </c>
      <c r="B72" s="126" t="str">
        <f>IF(ISBLANK('選手登録用紙 (2)'!D61)," ",'選手登録用紙 (2)'!D61)</f>
        <v xml:space="preserve"> </v>
      </c>
      <c r="C72" s="127" t="str">
        <f>IF(ISBLANK('選手登録用紙 (2)'!F61)," ",'選手登録用紙 (2)'!F61)</f>
        <v xml:space="preserve"> </v>
      </c>
      <c r="D72" s="127"/>
      <c r="E72" s="128" t="str">
        <f>IF(ISBLANK('選手登録用紙 (2)'!N61)," ",'選手登録用紙 (2)'!N61)</f>
        <v xml:space="preserve"> </v>
      </c>
    </row>
    <row r="73" spans="1:5" ht="18.75" customHeight="1">
      <c r="A73" s="125" t="str">
        <f>IF(ISBLANK('選手登録用紙 (2)'!B62)," ",'選手登録用紙 (2)'!B62)</f>
        <v xml:space="preserve"> </v>
      </c>
      <c r="B73" s="126" t="str">
        <f>IF(ISBLANK('選手登録用紙 (2)'!D62)," ",'選手登録用紙 (2)'!D62)</f>
        <v xml:space="preserve"> </v>
      </c>
      <c r="C73" s="127" t="str">
        <f>IF(ISBLANK('選手登録用紙 (2)'!F62)," ",'選手登録用紙 (2)'!F62)</f>
        <v xml:space="preserve"> </v>
      </c>
      <c r="D73" s="127"/>
      <c r="E73" s="128" t="str">
        <f>IF(ISBLANK('選手登録用紙 (2)'!N62)," ",'選手登録用紙 (2)'!N62)</f>
        <v xml:space="preserve"> </v>
      </c>
    </row>
    <row r="74" spans="1:5" ht="18.75" customHeight="1">
      <c r="A74" s="125" t="str">
        <f>IF(ISBLANK('選手登録用紙 (2)'!B63)," ",'選手登録用紙 (2)'!B63)</f>
        <v xml:space="preserve"> </v>
      </c>
      <c r="B74" s="126" t="str">
        <f>IF(ISBLANK('選手登録用紙 (2)'!D63)," ",'選手登録用紙 (2)'!D63)</f>
        <v xml:space="preserve"> </v>
      </c>
      <c r="C74" s="127" t="str">
        <f>IF(ISBLANK('選手登録用紙 (2)'!F63)," ",'選手登録用紙 (2)'!F63)</f>
        <v xml:space="preserve"> </v>
      </c>
      <c r="D74" s="127"/>
      <c r="E74" s="128" t="str">
        <f>IF(ISBLANK('選手登録用紙 (2)'!N63)," ",'選手登録用紙 (2)'!N63)</f>
        <v xml:space="preserve"> </v>
      </c>
    </row>
    <row r="75" spans="1:5" ht="18.75" customHeight="1">
      <c r="A75" s="125" t="str">
        <f>IF(ISBLANK('選手登録用紙 (2)'!B64)," ",'選手登録用紙 (2)'!B64)</f>
        <v xml:space="preserve"> </v>
      </c>
      <c r="B75" s="126" t="str">
        <f>IF(ISBLANK('選手登録用紙 (2)'!D64)," ",'選手登録用紙 (2)'!D64)</f>
        <v xml:space="preserve"> </v>
      </c>
      <c r="C75" s="127" t="str">
        <f>IF(ISBLANK('選手登録用紙 (2)'!F64)," ",'選手登録用紙 (2)'!F64)</f>
        <v xml:space="preserve"> </v>
      </c>
      <c r="D75" s="127"/>
      <c r="E75" s="128" t="str">
        <f>IF(ISBLANK('選手登録用紙 (2)'!N64)," ",'選手登録用紙 (2)'!N64)</f>
        <v xml:space="preserve"> </v>
      </c>
    </row>
    <row r="76" spans="1:5" ht="18.75" customHeight="1">
      <c r="A76" s="125" t="str">
        <f>IF(ISBLANK('選手登録用紙 (2)'!B65)," ",'選手登録用紙 (2)'!B65)</f>
        <v xml:space="preserve"> </v>
      </c>
      <c r="B76" s="126" t="str">
        <f>IF(ISBLANK('選手登録用紙 (2)'!D65)," ",'選手登録用紙 (2)'!D65)</f>
        <v xml:space="preserve"> </v>
      </c>
      <c r="C76" s="127" t="str">
        <f>IF(ISBLANK('選手登録用紙 (2)'!F65)," ",'選手登録用紙 (2)'!F65)</f>
        <v xml:space="preserve"> </v>
      </c>
      <c r="D76" s="127"/>
      <c r="E76" s="128" t="str">
        <f>IF(ISBLANK('選手登録用紙 (2)'!N65)," ",'選手登録用紙 (2)'!N65)</f>
        <v xml:space="preserve"> </v>
      </c>
    </row>
    <row r="77" spans="1:5" ht="18.75" customHeight="1">
      <c r="A77" s="125" t="str">
        <f>IF(ISBLANK('選手登録用紙 (2)'!B66)," ",'選手登録用紙 (2)'!B66)</f>
        <v xml:space="preserve"> </v>
      </c>
      <c r="B77" s="126" t="str">
        <f>IF(ISBLANK('選手登録用紙 (2)'!D66)," ",'選手登録用紙 (2)'!D66)</f>
        <v xml:space="preserve"> </v>
      </c>
      <c r="C77" s="127" t="str">
        <f>IF(ISBLANK('選手登録用紙 (2)'!F66)," ",'選手登録用紙 (2)'!F66)</f>
        <v xml:space="preserve"> </v>
      </c>
      <c r="D77" s="127"/>
      <c r="E77" s="128" t="str">
        <f>IF(ISBLANK('選手登録用紙 (2)'!N66)," ",'選手登録用紙 (2)'!N66)</f>
        <v xml:space="preserve"> </v>
      </c>
    </row>
    <row r="78" spans="1:5" ht="18.75" customHeight="1">
      <c r="A78" s="125" t="str">
        <f>IF(ISBLANK('選手登録用紙 (2)'!B67)," ",'選手登録用紙 (2)'!B67)</f>
        <v xml:space="preserve"> </v>
      </c>
      <c r="B78" s="126" t="str">
        <f>IF(ISBLANK('選手登録用紙 (2)'!D67)," ",'選手登録用紙 (2)'!D67)</f>
        <v xml:space="preserve"> </v>
      </c>
      <c r="C78" s="127" t="str">
        <f>IF(ISBLANK('選手登録用紙 (2)'!F67)," ",'選手登録用紙 (2)'!F67)</f>
        <v xml:space="preserve"> </v>
      </c>
      <c r="D78" s="127"/>
      <c r="E78" s="128" t="str">
        <f>IF(ISBLANK('選手登録用紙 (2)'!N67)," ",'選手登録用紙 (2)'!N67)</f>
        <v xml:space="preserve"> </v>
      </c>
    </row>
    <row r="79" spans="1:5" ht="18.75" customHeight="1">
      <c r="A79" s="125" t="str">
        <f>IF(ISBLANK('選手登録用紙 (2)'!B68)," ",'選手登録用紙 (2)'!B68)</f>
        <v xml:space="preserve"> </v>
      </c>
      <c r="B79" s="126" t="str">
        <f>IF(ISBLANK('選手登録用紙 (2)'!D68)," ",'選手登録用紙 (2)'!D68)</f>
        <v xml:space="preserve"> </v>
      </c>
      <c r="C79" s="127" t="str">
        <f>IF(ISBLANK('選手登録用紙 (2)'!F68)," ",'選手登録用紙 (2)'!F68)</f>
        <v xml:space="preserve"> </v>
      </c>
      <c r="D79" s="127"/>
      <c r="E79" s="128" t="str">
        <f>IF(ISBLANK('選手登録用紙 (2)'!N68)," ",'選手登録用紙 (2)'!N68)</f>
        <v xml:space="preserve"> </v>
      </c>
    </row>
    <row r="80" spans="1:5" ht="18.75" customHeight="1">
      <c r="A80" s="125" t="str">
        <f>IF(ISBLANK('選手登録用紙 (2)'!B69)," ",'選手登録用紙 (2)'!B69)</f>
        <v xml:space="preserve"> </v>
      </c>
      <c r="B80" s="126" t="str">
        <f>IF(ISBLANK('選手登録用紙 (2)'!D69)," ",'選手登録用紙 (2)'!D69)</f>
        <v xml:space="preserve"> </v>
      </c>
      <c r="C80" s="127" t="str">
        <f>IF(ISBLANK('選手登録用紙 (2)'!F69)," ",'選手登録用紙 (2)'!F69)</f>
        <v xml:space="preserve"> </v>
      </c>
      <c r="D80" s="127"/>
      <c r="E80" s="128" t="str">
        <f>IF(ISBLANK('選手登録用紙 (2)'!N69)," ",'選手登録用紙 (2)'!N69)</f>
        <v xml:space="preserve"> </v>
      </c>
    </row>
    <row r="81" spans="1:5" ht="18.75" customHeight="1">
      <c r="A81" s="125" t="str">
        <f>IF(ISBLANK('選手登録用紙 (2)'!B70)," ",'選手登録用紙 (2)'!B70)</f>
        <v xml:space="preserve"> </v>
      </c>
      <c r="B81" s="126" t="str">
        <f>IF(ISBLANK('選手登録用紙 (2)'!D70)," ",'選手登録用紙 (2)'!D70)</f>
        <v xml:space="preserve"> </v>
      </c>
      <c r="C81" s="127" t="str">
        <f>IF(ISBLANK('選手登録用紙 (2)'!F70)," ",'選手登録用紙 (2)'!F70)</f>
        <v xml:space="preserve"> </v>
      </c>
      <c r="D81" s="127"/>
      <c r="E81" s="128" t="str">
        <f>IF(ISBLANK('選手登録用紙 (2)'!N70)," ",'選手登録用紙 (2)'!N70)</f>
        <v xml:space="preserve"> </v>
      </c>
    </row>
    <row r="82" spans="1:5" ht="18.75" customHeight="1">
      <c r="A82" s="125" t="str">
        <f>IF(ISBLANK('選手登録用紙 (2)'!B71)," ",'選手登録用紙 (2)'!B71)</f>
        <v xml:space="preserve"> </v>
      </c>
      <c r="B82" s="126" t="str">
        <f>IF(ISBLANK('選手登録用紙 (2)'!D71)," ",'選手登録用紙 (2)'!D71)</f>
        <v xml:space="preserve"> </v>
      </c>
      <c r="C82" s="127" t="str">
        <f>IF(ISBLANK('選手登録用紙 (2)'!F71)," ",'選手登録用紙 (2)'!F71)</f>
        <v xml:space="preserve"> </v>
      </c>
      <c r="D82" s="127"/>
      <c r="E82" s="128" t="str">
        <f>IF(ISBLANK('選手登録用紙 (2)'!N71)," ",'選手登録用紙 (2)'!N71)</f>
        <v xml:space="preserve"> </v>
      </c>
    </row>
    <row r="83" spans="1:5" ht="18.75" customHeight="1">
      <c r="A83" s="125" t="str">
        <f>IF(ISBLANK('選手登録用紙 (2)'!B72)," ",'選手登録用紙 (2)'!B72)</f>
        <v xml:space="preserve"> </v>
      </c>
      <c r="B83" s="126" t="str">
        <f>IF(ISBLANK('選手登録用紙 (2)'!D72)," ",'選手登録用紙 (2)'!D72)</f>
        <v xml:space="preserve"> </v>
      </c>
      <c r="C83" s="127" t="str">
        <f>IF(ISBLANK('選手登録用紙 (2)'!F72)," ",'選手登録用紙 (2)'!F72)</f>
        <v xml:space="preserve"> </v>
      </c>
      <c r="D83" s="127"/>
      <c r="E83" s="128" t="str">
        <f>IF(ISBLANK('選手登録用紙 (2)'!N72)," ",'選手登録用紙 (2)'!N72)</f>
        <v xml:space="preserve"> </v>
      </c>
    </row>
    <row r="84" spans="1:5" ht="18.75" customHeight="1">
      <c r="A84" s="125" t="str">
        <f>IF(ISBLANK('選手登録用紙 (2)'!B73)," ",'選手登録用紙 (2)'!B73)</f>
        <v xml:space="preserve"> </v>
      </c>
      <c r="B84" s="126" t="str">
        <f>IF(ISBLANK('選手登録用紙 (2)'!D73)," ",'選手登録用紙 (2)'!D73)</f>
        <v xml:space="preserve"> </v>
      </c>
      <c r="C84" s="127" t="str">
        <f>IF(ISBLANK('選手登録用紙 (2)'!F73)," ",'選手登録用紙 (2)'!F73)</f>
        <v xml:space="preserve"> </v>
      </c>
      <c r="D84" s="127"/>
      <c r="E84" s="128" t="str">
        <f>IF(ISBLANK('選手登録用紙 (2)'!N73)," ",'選手登録用紙 (2)'!N73)</f>
        <v xml:space="preserve"> </v>
      </c>
    </row>
    <row r="85" spans="1:5" ht="18.75" customHeight="1">
      <c r="A85" s="125" t="str">
        <f>IF(ISBLANK('選手登録用紙 (2)'!B74)," ",'選手登録用紙 (2)'!B74)</f>
        <v xml:space="preserve"> </v>
      </c>
      <c r="B85" s="126" t="str">
        <f>IF(ISBLANK('選手登録用紙 (2)'!D74)," ",'選手登録用紙 (2)'!D74)</f>
        <v xml:space="preserve"> </v>
      </c>
      <c r="C85" s="127" t="str">
        <f>IF(ISBLANK('選手登録用紙 (2)'!F74)," ",'選手登録用紙 (2)'!F74)</f>
        <v xml:space="preserve"> </v>
      </c>
      <c r="D85" s="127"/>
      <c r="E85" s="128" t="str">
        <f>IF(ISBLANK('選手登録用紙 (2)'!N74)," ",'選手登録用紙 (2)'!N74)</f>
        <v xml:space="preserve"> </v>
      </c>
    </row>
    <row r="86" spans="1:5" ht="18.75" customHeight="1">
      <c r="A86" s="125" t="str">
        <f>IF(ISBLANK('選手登録用紙 (2)'!B75)," ",'選手登録用紙 (2)'!B75)</f>
        <v xml:space="preserve"> </v>
      </c>
      <c r="B86" s="126" t="str">
        <f>IF(ISBLANK('選手登録用紙 (2)'!D75)," ",'選手登録用紙 (2)'!D75)</f>
        <v xml:space="preserve"> </v>
      </c>
      <c r="C86" s="127" t="str">
        <f>IF(ISBLANK('選手登録用紙 (2)'!F75)," ",'選手登録用紙 (2)'!F75)</f>
        <v xml:space="preserve"> </v>
      </c>
      <c r="D86" s="127"/>
      <c r="E86" s="128" t="str">
        <f>IF(ISBLANK('選手登録用紙 (2)'!N75)," ",'選手登録用紙 (2)'!N75)</f>
        <v xml:space="preserve"> </v>
      </c>
    </row>
    <row r="87" spans="1:5" ht="18.75" customHeight="1">
      <c r="A87" s="125" t="str">
        <f>IF(ISBLANK('選手登録用紙 (2)'!B76)," ",'選手登録用紙 (2)'!B76)</f>
        <v xml:space="preserve"> </v>
      </c>
      <c r="B87" s="126" t="str">
        <f>IF(ISBLANK('選手登録用紙 (2)'!D76)," ",'選手登録用紙 (2)'!D76)</f>
        <v xml:space="preserve"> </v>
      </c>
      <c r="C87" s="127" t="str">
        <f>IF(ISBLANK('選手登録用紙 (2)'!F76)," ",'選手登録用紙 (2)'!F76)</f>
        <v xml:space="preserve"> </v>
      </c>
      <c r="D87" s="127"/>
      <c r="E87" s="128" t="str">
        <f>IF(ISBLANK('選手登録用紙 (2)'!N76)," ",'選手登録用紙 (2)'!N76)</f>
        <v xml:space="preserve"> </v>
      </c>
    </row>
    <row r="88" spans="1:5" ht="18.75" customHeight="1">
      <c r="A88" s="125" t="str">
        <f>IF(ISBLANK('選手登録用紙 (2)'!B77)," ",'選手登録用紙 (2)'!B77)</f>
        <v xml:space="preserve"> </v>
      </c>
      <c r="B88" s="126" t="str">
        <f>IF(ISBLANK('選手登録用紙 (2)'!D77)," ",'選手登録用紙 (2)'!D77)</f>
        <v xml:space="preserve"> </v>
      </c>
      <c r="C88" s="127" t="str">
        <f>IF(ISBLANK('選手登録用紙 (2)'!F77)," ",'選手登録用紙 (2)'!F77)</f>
        <v xml:space="preserve"> </v>
      </c>
      <c r="D88" s="127"/>
      <c r="E88" s="128" t="str">
        <f>IF(ISBLANK('選手登録用紙 (2)'!N77)," ",'選手登録用紙 (2)'!N77)</f>
        <v xml:space="preserve"> </v>
      </c>
    </row>
    <row r="89" spans="1:5" ht="18.75" customHeight="1">
      <c r="A89" s="125" t="str">
        <f>IF(ISBLANK('選手登録用紙 (2)'!B78)," ",'選手登録用紙 (2)'!B78)</f>
        <v xml:space="preserve"> </v>
      </c>
      <c r="B89" s="126" t="str">
        <f>IF(ISBLANK('選手登録用紙 (2)'!D78)," ",'選手登録用紙 (2)'!D78)</f>
        <v xml:space="preserve"> </v>
      </c>
      <c r="C89" s="127" t="str">
        <f>IF(ISBLANK('選手登録用紙 (2)'!F78)," ",'選手登録用紙 (2)'!F78)</f>
        <v xml:space="preserve"> </v>
      </c>
      <c r="D89" s="127"/>
      <c r="E89" s="128" t="str">
        <f>IF(ISBLANK('選手登録用紙 (2)'!N78)," ",'選手登録用紙 (2)'!N78)</f>
        <v xml:space="preserve"> </v>
      </c>
    </row>
    <row r="90" spans="1:5" ht="18.75" customHeight="1">
      <c r="A90" s="125" t="str">
        <f>IF(ISBLANK('選手登録用紙 (2)'!B79)," ",'選手登録用紙 (2)'!B79)</f>
        <v xml:space="preserve"> </v>
      </c>
      <c r="B90" s="126" t="str">
        <f>IF(ISBLANK('選手登録用紙 (2)'!D79)," ",'選手登録用紙 (2)'!D79)</f>
        <v xml:space="preserve"> </v>
      </c>
      <c r="C90" s="127" t="str">
        <f>IF(ISBLANK('選手登録用紙 (2)'!F79)," ",'選手登録用紙 (2)'!F79)</f>
        <v xml:space="preserve"> </v>
      </c>
      <c r="D90" s="127"/>
      <c r="E90" s="128" t="str">
        <f>IF(ISBLANK('選手登録用紙 (2)'!N79)," ",'選手登録用紙 (2)'!N79)</f>
        <v xml:space="preserve"> </v>
      </c>
    </row>
    <row r="91" spans="1:5" ht="18.75" customHeight="1">
      <c r="A91" s="125" t="str">
        <f>IF(ISBLANK('選手登録用紙 (2)'!B80)," ",'選手登録用紙 (2)'!B80)</f>
        <v xml:space="preserve"> </v>
      </c>
      <c r="B91" s="126" t="str">
        <f>IF(ISBLANK('選手登録用紙 (2)'!D80)," ",'選手登録用紙 (2)'!D80)</f>
        <v xml:space="preserve"> </v>
      </c>
      <c r="C91" s="127" t="str">
        <f>IF(ISBLANK('選手登録用紙 (2)'!F80)," ",'選手登録用紙 (2)'!F80)</f>
        <v xml:space="preserve"> </v>
      </c>
      <c r="D91" s="127"/>
      <c r="E91" s="128" t="str">
        <f>IF(ISBLANK('選手登録用紙 (2)'!N80)," ",'選手登録用紙 (2)'!N80)</f>
        <v xml:space="preserve"> </v>
      </c>
    </row>
    <row r="92" spans="1:5" ht="18.75" customHeight="1">
      <c r="A92" s="125" t="str">
        <f>IF(ISBLANK('選手登録用紙 (2)'!B81)," ",'選手登録用紙 (2)'!B81)</f>
        <v xml:space="preserve"> </v>
      </c>
      <c r="B92" s="126" t="str">
        <f>IF(ISBLANK('選手登録用紙 (2)'!D81)," ",'選手登録用紙 (2)'!D81)</f>
        <v xml:space="preserve"> </v>
      </c>
      <c r="C92" s="127" t="str">
        <f>IF(ISBLANK('選手登録用紙 (2)'!F81)," ",'選手登録用紙 (2)'!F81)</f>
        <v xml:space="preserve"> </v>
      </c>
      <c r="D92" s="127"/>
      <c r="E92" s="128" t="str">
        <f>IF(ISBLANK('選手登録用紙 (2)'!N81)," ",'選手登録用紙 (2)'!N81)</f>
        <v xml:space="preserve"> </v>
      </c>
    </row>
    <row r="93" spans="1:5" ht="18.75" customHeight="1">
      <c r="A93" s="125" t="str">
        <f>IF(ISBLANK('選手登録用紙 (2)'!B82)," ",'選手登録用紙 (2)'!B82)</f>
        <v xml:space="preserve"> </v>
      </c>
      <c r="B93" s="126" t="str">
        <f>IF(ISBLANK('選手登録用紙 (2)'!D82)," ",'選手登録用紙 (2)'!D82)</f>
        <v xml:space="preserve"> </v>
      </c>
      <c r="C93" s="127" t="str">
        <f>IF(ISBLANK('選手登録用紙 (2)'!F82)," ",'選手登録用紙 (2)'!F82)</f>
        <v xml:space="preserve"> </v>
      </c>
      <c r="D93" s="127"/>
      <c r="E93" s="128" t="str">
        <f>IF(ISBLANK('選手登録用紙 (2)'!N82)," ",'選手登録用紙 (2)'!N82)</f>
        <v xml:space="preserve"> </v>
      </c>
    </row>
    <row r="94" spans="1:5" ht="18.75" customHeight="1">
      <c r="A94" s="125" t="str">
        <f>IF(ISBLANK('選手登録用紙 (2)'!B83)," ",'選手登録用紙 (2)'!B83)</f>
        <v xml:space="preserve"> </v>
      </c>
      <c r="B94" s="126" t="str">
        <f>IF(ISBLANK('選手登録用紙 (2)'!D83)," ",'選手登録用紙 (2)'!D83)</f>
        <v xml:space="preserve"> </v>
      </c>
      <c r="C94" s="127" t="str">
        <f>IF(ISBLANK('選手登録用紙 (2)'!F83)," ",'選手登録用紙 (2)'!F83)</f>
        <v xml:space="preserve"> </v>
      </c>
      <c r="D94" s="127"/>
      <c r="E94" s="128" t="str">
        <f>IF(ISBLANK('選手登録用紙 (2)'!N83)," ",'選手登録用紙 (2)'!N83)</f>
        <v xml:space="preserve"> </v>
      </c>
    </row>
    <row r="95" spans="1:5" ht="18.75" customHeight="1">
      <c r="A95" s="125" t="str">
        <f>IF(ISBLANK('選手登録用紙 (2)'!B84)," ",'選手登録用紙 (2)'!B84)</f>
        <v xml:space="preserve"> </v>
      </c>
      <c r="B95" s="126" t="str">
        <f>IF(ISBLANK('選手登録用紙 (2)'!D84)," ",'選手登録用紙 (2)'!D84)</f>
        <v xml:space="preserve"> </v>
      </c>
      <c r="C95" s="127" t="str">
        <f>IF(ISBLANK('選手登録用紙 (2)'!F84)," ",'選手登録用紙 (2)'!F84)</f>
        <v xml:space="preserve"> </v>
      </c>
      <c r="D95" s="127"/>
      <c r="E95" s="128" t="str">
        <f>IF(ISBLANK('選手登録用紙 (2)'!N84)," ",'選手登録用紙 (2)'!N84)</f>
        <v xml:space="preserve"> </v>
      </c>
    </row>
    <row r="96" spans="1:5" ht="18.75" customHeight="1">
      <c r="A96" s="125" t="str">
        <f>IF(ISBLANK('選手登録用紙 (2)'!B85)," ",'選手登録用紙 (2)'!B85)</f>
        <v xml:space="preserve"> </v>
      </c>
      <c r="B96" s="126" t="str">
        <f>IF(ISBLANK('選手登録用紙 (2)'!D85)," ",'選手登録用紙 (2)'!D85)</f>
        <v xml:space="preserve"> </v>
      </c>
      <c r="C96" s="127" t="str">
        <f>IF(ISBLANK('選手登録用紙 (2)'!F85)," ",'選手登録用紙 (2)'!F85)</f>
        <v xml:space="preserve"> </v>
      </c>
      <c r="D96" s="127"/>
      <c r="E96" s="128" t="str">
        <f>IF(ISBLANK('選手登録用紙 (2)'!N85)," ",'選手登録用紙 (2)'!N85)</f>
        <v xml:space="preserve"> </v>
      </c>
    </row>
    <row r="97" spans="1:5" ht="18.75" customHeight="1">
      <c r="A97" s="125" t="str">
        <f>IF(ISBLANK('選手登録用紙 (2)'!B86)," ",'選手登録用紙 (2)'!B86)</f>
        <v xml:space="preserve"> </v>
      </c>
      <c r="B97" s="126" t="str">
        <f>IF(ISBLANK('選手登録用紙 (2)'!D86)," ",'選手登録用紙 (2)'!D86)</f>
        <v xml:space="preserve"> </v>
      </c>
      <c r="C97" s="127" t="str">
        <f>IF(ISBLANK('選手登録用紙 (2)'!F86)," ",'選手登録用紙 (2)'!F86)</f>
        <v xml:space="preserve"> </v>
      </c>
      <c r="D97" s="127"/>
      <c r="E97" s="128" t="str">
        <f>IF(ISBLANK('選手登録用紙 (2)'!N86)," ",'選手登録用紙 (2)'!N86)</f>
        <v xml:space="preserve"> </v>
      </c>
    </row>
    <row r="98" spans="1:5" ht="18.75" customHeight="1">
      <c r="A98" s="125" t="str">
        <f>IF(ISBLANK('選手登録用紙 (2)'!B87)," ",'選手登録用紙 (2)'!B87)</f>
        <v xml:space="preserve"> </v>
      </c>
      <c r="B98" s="126" t="str">
        <f>IF(ISBLANK('選手登録用紙 (2)'!D87)," ",'選手登録用紙 (2)'!D87)</f>
        <v xml:space="preserve"> </v>
      </c>
      <c r="C98" s="127" t="str">
        <f>IF(ISBLANK('選手登録用紙 (2)'!F87)," ",'選手登録用紙 (2)'!F87)</f>
        <v xml:space="preserve"> </v>
      </c>
      <c r="D98" s="127"/>
      <c r="E98" s="128" t="str">
        <f>IF(ISBLANK('選手登録用紙 (2)'!N87)," ",'選手登録用紙 (2)'!N87)</f>
        <v xml:space="preserve"> </v>
      </c>
    </row>
    <row r="99" spans="1:5" ht="18.75" customHeight="1">
      <c r="A99" s="125" t="str">
        <f>IF(ISBLANK('選手登録用紙 (2)'!B88)," ",'選手登録用紙 (2)'!B88)</f>
        <v xml:space="preserve"> </v>
      </c>
      <c r="B99" s="126" t="str">
        <f>IF(ISBLANK('選手登録用紙 (2)'!D88)," ",'選手登録用紙 (2)'!D88)</f>
        <v xml:space="preserve"> </v>
      </c>
      <c r="C99" s="127" t="str">
        <f>IF(ISBLANK('選手登録用紙 (2)'!F88)," ",'選手登録用紙 (2)'!F88)</f>
        <v xml:space="preserve"> </v>
      </c>
      <c r="D99" s="127"/>
      <c r="E99" s="128" t="str">
        <f>IF(ISBLANK('選手登録用紙 (2)'!N88)," ",'選手登録用紙 (2)'!N88)</f>
        <v xml:space="preserve"> </v>
      </c>
    </row>
    <row r="100" spans="1:5" ht="18.75" customHeight="1">
      <c r="A100" s="125" t="str">
        <f>IF(ISBLANK('選手登録用紙 (2)'!B89)," ",'選手登録用紙 (2)'!B89)</f>
        <v xml:space="preserve"> </v>
      </c>
      <c r="B100" s="126" t="str">
        <f>IF(ISBLANK('選手登録用紙 (2)'!D89)," ",'選手登録用紙 (2)'!D89)</f>
        <v xml:space="preserve"> </v>
      </c>
      <c r="C100" s="127" t="str">
        <f>IF(ISBLANK('選手登録用紙 (2)'!F89)," ",'選手登録用紙 (2)'!F89)</f>
        <v xml:space="preserve"> </v>
      </c>
      <c r="D100" s="127"/>
      <c r="E100" s="128" t="str">
        <f>IF(ISBLANK('選手登録用紙 (2)'!N89)," ",'選手登録用紙 (2)'!N89)</f>
        <v xml:space="preserve"> </v>
      </c>
    </row>
    <row r="101" spans="1:5" ht="18.75" customHeight="1">
      <c r="A101" s="125" t="str">
        <f>IF(ISBLANK('選手登録用紙 (2)'!B90)," ",'選手登録用紙 (2)'!B90)</f>
        <v xml:space="preserve"> </v>
      </c>
      <c r="B101" s="126" t="str">
        <f>IF(ISBLANK('選手登録用紙 (2)'!D90)," ",'選手登録用紙 (2)'!D90)</f>
        <v xml:space="preserve"> </v>
      </c>
      <c r="C101" s="127" t="str">
        <f>IF(ISBLANK('選手登録用紙 (2)'!F90)," ",'選手登録用紙 (2)'!F90)</f>
        <v xml:space="preserve"> </v>
      </c>
      <c r="D101" s="127"/>
      <c r="E101" s="128" t="str">
        <f>IF(ISBLANK('選手登録用紙 (2)'!N90)," ",'選手登録用紙 (2)'!N90)</f>
        <v xml:space="preserve"> </v>
      </c>
    </row>
    <row r="102" spans="1:5" ht="18.75" customHeight="1">
      <c r="A102" s="125" t="str">
        <f>IF(ISBLANK('選手登録用紙 (2)'!B91)," ",'選手登録用紙 (2)'!B91)</f>
        <v xml:space="preserve"> </v>
      </c>
      <c r="B102" s="126" t="str">
        <f>IF(ISBLANK('選手登録用紙 (2)'!D91)," ",'選手登録用紙 (2)'!D91)</f>
        <v xml:space="preserve"> </v>
      </c>
      <c r="C102" s="127" t="str">
        <f>IF(ISBLANK('選手登録用紙 (2)'!F91)," ",'選手登録用紙 (2)'!F91)</f>
        <v xml:space="preserve"> </v>
      </c>
      <c r="D102" s="127"/>
      <c r="E102" s="128" t="str">
        <f>IF(ISBLANK('選手登録用紙 (2)'!N91)," ",'選手登録用紙 (2)'!N91)</f>
        <v xml:space="preserve"> </v>
      </c>
    </row>
    <row r="103" spans="1:5" ht="18.75" customHeight="1">
      <c r="A103" s="125" t="str">
        <f>IF(ISBLANK('選手登録用紙 (2)'!B92)," ",'選手登録用紙 (2)'!B92)</f>
        <v xml:space="preserve"> </v>
      </c>
      <c r="B103" s="126" t="str">
        <f>IF(ISBLANK('選手登録用紙 (2)'!D92)," ",'選手登録用紙 (2)'!D92)</f>
        <v xml:space="preserve"> </v>
      </c>
      <c r="C103" s="127" t="str">
        <f>IF(ISBLANK('選手登録用紙 (2)'!F92)," ",'選手登録用紙 (2)'!F92)</f>
        <v xml:space="preserve"> </v>
      </c>
      <c r="D103" s="127"/>
      <c r="E103" s="128" t="str">
        <f>IF(ISBLANK('選手登録用紙 (2)'!N92)," ",'選手登録用紙 (2)'!N92)</f>
        <v xml:space="preserve"> </v>
      </c>
    </row>
    <row r="104" spans="1:5" ht="18.75" customHeight="1">
      <c r="A104" s="125" t="str">
        <f>IF(ISBLANK('選手登録用紙 (2)'!B93)," ",'選手登録用紙 (2)'!B93)</f>
        <v xml:space="preserve"> </v>
      </c>
      <c r="B104" s="126" t="str">
        <f>IF(ISBLANK('選手登録用紙 (2)'!D93)," ",'選手登録用紙 (2)'!D93)</f>
        <v xml:space="preserve"> </v>
      </c>
      <c r="C104" s="127" t="str">
        <f>IF(ISBLANK('選手登録用紙 (2)'!F93)," ",'選手登録用紙 (2)'!F93)</f>
        <v xml:space="preserve"> </v>
      </c>
      <c r="D104" s="127"/>
      <c r="E104" s="128" t="str">
        <f>IF(ISBLANK('選手登録用紙 (2)'!N93)," ",'選手登録用紙 (2)'!N93)</f>
        <v xml:space="preserve"> </v>
      </c>
    </row>
    <row r="105" spans="1:5" ht="18.75" customHeight="1">
      <c r="A105" s="125" t="str">
        <f>IF(ISBLANK('選手登録用紙 (2)'!B94)," ",'選手登録用紙 (2)'!B94)</f>
        <v xml:space="preserve"> </v>
      </c>
      <c r="B105" s="126" t="str">
        <f>IF(ISBLANK('選手登録用紙 (2)'!D94)," ",'選手登録用紙 (2)'!D94)</f>
        <v xml:space="preserve"> </v>
      </c>
      <c r="C105" s="127" t="str">
        <f>IF(ISBLANK('選手登録用紙 (2)'!F94)," ",'選手登録用紙 (2)'!F94)</f>
        <v xml:space="preserve"> </v>
      </c>
      <c r="D105" s="127"/>
      <c r="E105" s="128" t="str">
        <f>IF(ISBLANK('選手登録用紙 (2)'!N94)," ",'選手登録用紙 (2)'!N94)</f>
        <v xml:space="preserve"> </v>
      </c>
    </row>
    <row r="106" spans="1:5" ht="18.75" customHeight="1">
      <c r="A106" s="125" t="str">
        <f>IF(ISBLANK('選手登録用紙 (2)'!B95)," ",'選手登録用紙 (2)'!B95)</f>
        <v xml:space="preserve"> </v>
      </c>
      <c r="B106" s="126" t="str">
        <f>IF(ISBLANK('選手登録用紙 (2)'!D95)," ",'選手登録用紙 (2)'!D95)</f>
        <v xml:space="preserve"> </v>
      </c>
      <c r="C106" s="127" t="str">
        <f>IF(ISBLANK('選手登録用紙 (2)'!F95)," ",'選手登録用紙 (2)'!F95)</f>
        <v xml:space="preserve"> </v>
      </c>
      <c r="D106" s="127"/>
      <c r="E106" s="128" t="str">
        <f>IF(ISBLANK('選手登録用紙 (2)'!N95)," ",'選手登録用紙 (2)'!N95)</f>
        <v xml:space="preserve"> </v>
      </c>
    </row>
    <row r="107" spans="1:5" ht="18.75" customHeight="1">
      <c r="A107" s="125" t="str">
        <f>IF(ISBLANK('選手登録用紙 (2)'!B96)," ",'選手登録用紙 (2)'!B96)</f>
        <v xml:space="preserve"> </v>
      </c>
      <c r="B107" s="126" t="str">
        <f>IF(ISBLANK('選手登録用紙 (2)'!D96)," ",'選手登録用紙 (2)'!D96)</f>
        <v xml:space="preserve"> </v>
      </c>
      <c r="C107" s="127" t="str">
        <f>IF(ISBLANK('選手登録用紙 (2)'!F96)," ",'選手登録用紙 (2)'!F96)</f>
        <v xml:space="preserve"> </v>
      </c>
      <c r="D107" s="127"/>
      <c r="E107" s="128" t="str">
        <f>IF(ISBLANK('選手登録用紙 (2)'!N96)," ",'選手登録用紙 (2)'!N96)</f>
        <v xml:space="preserve"> </v>
      </c>
    </row>
    <row r="108" spans="1:5" ht="18.75" customHeight="1">
      <c r="A108" s="125" t="str">
        <f>IF(ISBLANK('選手登録用紙 (2)'!B97)," ",'選手登録用紙 (2)'!B97)</f>
        <v xml:space="preserve"> </v>
      </c>
      <c r="B108" s="126" t="str">
        <f>IF(ISBLANK('選手登録用紙 (2)'!D97)," ",'選手登録用紙 (2)'!D97)</f>
        <v xml:space="preserve"> </v>
      </c>
      <c r="C108" s="127" t="str">
        <f>IF(ISBLANK('選手登録用紙 (2)'!F97)," ",'選手登録用紙 (2)'!F97)</f>
        <v xml:space="preserve"> </v>
      </c>
      <c r="D108" s="127"/>
      <c r="E108" s="128" t="str">
        <f>IF(ISBLANK('選手登録用紙 (2)'!N97)," ",'選手登録用紙 (2)'!N97)</f>
        <v xml:space="preserve"> </v>
      </c>
    </row>
    <row r="109" spans="1:5" ht="18.75" customHeight="1">
      <c r="A109" s="125" t="str">
        <f>IF(ISBLANK('選手登録用紙 (2)'!B98)," ",'選手登録用紙 (2)'!B98)</f>
        <v xml:space="preserve"> </v>
      </c>
      <c r="B109" s="126" t="str">
        <f>IF(ISBLANK('選手登録用紙 (2)'!D98)," ",'選手登録用紙 (2)'!D98)</f>
        <v xml:space="preserve"> </v>
      </c>
      <c r="C109" s="127" t="str">
        <f>IF(ISBLANK('選手登録用紙 (2)'!F98)," ",'選手登録用紙 (2)'!F98)</f>
        <v xml:space="preserve"> </v>
      </c>
      <c r="D109" s="127"/>
      <c r="E109" s="128" t="str">
        <f>IF(ISBLANK('選手登録用紙 (2)'!N98)," ",'選手登録用紙 (2)'!N98)</f>
        <v xml:space="preserve"> </v>
      </c>
    </row>
    <row r="110" spans="1:5" ht="18.75" customHeight="1">
      <c r="A110" s="125" t="str">
        <f>IF(ISBLANK('選手登録用紙 (2)'!B99)," ",'選手登録用紙 (2)'!B99)</f>
        <v xml:space="preserve"> </v>
      </c>
      <c r="B110" s="126" t="str">
        <f>IF(ISBLANK('選手登録用紙 (2)'!D99)," ",'選手登録用紙 (2)'!D99)</f>
        <v xml:space="preserve"> </v>
      </c>
      <c r="C110" s="127" t="str">
        <f>IF(ISBLANK('選手登録用紙 (2)'!F99)," ",'選手登録用紙 (2)'!F99)</f>
        <v xml:space="preserve"> </v>
      </c>
      <c r="D110" s="127"/>
      <c r="E110" s="128" t="str">
        <f>IF(ISBLANK('選手登録用紙 (2)'!N99)," ",'選手登録用紙 (2)'!N99)</f>
        <v xml:space="preserve"> </v>
      </c>
    </row>
    <row r="111" spans="1:5" ht="18.75" customHeight="1">
      <c r="A111" s="125" t="str">
        <f>IF(ISBLANK('選手登録用紙 (2)'!B100)," ",'選手登録用紙 (2)'!B100)</f>
        <v xml:space="preserve"> </v>
      </c>
      <c r="B111" s="126" t="str">
        <f>IF(ISBLANK('選手登録用紙 (2)'!D100)," ",'選手登録用紙 (2)'!D100)</f>
        <v xml:space="preserve"> </v>
      </c>
      <c r="C111" s="127" t="str">
        <f>IF(ISBLANK('選手登録用紙 (2)'!F100)," ",'選手登録用紙 (2)'!F100)</f>
        <v xml:space="preserve"> </v>
      </c>
      <c r="D111" s="127"/>
      <c r="E111" s="128" t="str">
        <f>IF(ISBLANK('選手登録用紙 (2)'!N100)," ",'選手登録用紙 (2)'!N100)</f>
        <v xml:space="preserve"> </v>
      </c>
    </row>
    <row r="112" spans="1:5" ht="18.75" customHeight="1">
      <c r="A112" s="125" t="str">
        <f>IF(ISBLANK('選手登録用紙 (2)'!B101)," ",'選手登録用紙 (2)'!B101)</f>
        <v xml:space="preserve"> </v>
      </c>
      <c r="B112" s="126" t="str">
        <f>IF(ISBLANK('選手登録用紙 (2)'!D101)," ",'選手登録用紙 (2)'!D101)</f>
        <v xml:space="preserve"> </v>
      </c>
      <c r="C112" s="127" t="str">
        <f>IF(ISBLANK('選手登録用紙 (2)'!F101)," ",'選手登録用紙 (2)'!F101)</f>
        <v xml:space="preserve"> </v>
      </c>
      <c r="D112" s="127"/>
      <c r="E112" s="128" t="str">
        <f>IF(ISBLANK('選手登録用紙 (2)'!N101)," ",'選手登録用紙 (2)'!N101)</f>
        <v xml:space="preserve"> </v>
      </c>
    </row>
    <row r="113" spans="1:5" ht="18.75" customHeight="1">
      <c r="A113" s="125" t="str">
        <f>IF(ISBLANK('選手登録用紙 (2)'!B102)," ",'選手登録用紙 (2)'!B102)</f>
        <v xml:space="preserve"> </v>
      </c>
      <c r="B113" s="126" t="str">
        <f>IF(ISBLANK('選手登録用紙 (2)'!D102)," ",'選手登録用紙 (2)'!D102)</f>
        <v xml:space="preserve"> </v>
      </c>
      <c r="C113" s="127" t="str">
        <f>IF(ISBLANK('選手登録用紙 (2)'!F102)," ",'選手登録用紙 (2)'!F102)</f>
        <v xml:space="preserve"> </v>
      </c>
      <c r="D113" s="127"/>
      <c r="E113" s="128" t="str">
        <f>IF(ISBLANK('選手登録用紙 (2)'!N102)," ",'選手登録用紙 (2)'!N102)</f>
        <v xml:space="preserve"> </v>
      </c>
    </row>
    <row r="114" spans="1:5" ht="18.75" customHeight="1">
      <c r="A114" s="125" t="str">
        <f>IF(ISBLANK('選手登録用紙 (2)'!B103)," ",'選手登録用紙 (2)'!B103)</f>
        <v xml:space="preserve"> </v>
      </c>
      <c r="B114" s="126" t="str">
        <f>IF(ISBLANK('選手登録用紙 (2)'!D103)," ",'選手登録用紙 (2)'!D103)</f>
        <v xml:space="preserve"> </v>
      </c>
      <c r="C114" s="127" t="str">
        <f>IF(ISBLANK('選手登録用紙 (2)'!F103)," ",'選手登録用紙 (2)'!F103)</f>
        <v xml:space="preserve"> </v>
      </c>
      <c r="D114" s="127"/>
      <c r="E114" s="128" t="str">
        <f>IF(ISBLANK('選手登録用紙 (2)'!N103)," ",'選手登録用紙 (2)'!N103)</f>
        <v xml:space="preserve"> </v>
      </c>
    </row>
    <row r="115" spans="1:5" ht="18.75" customHeight="1">
      <c r="A115" s="125" t="str">
        <f>IF(ISBLANK('選手登録用紙 (2)'!B104)," ",'選手登録用紙 (2)'!B104)</f>
        <v xml:space="preserve"> </v>
      </c>
      <c r="B115" s="126" t="str">
        <f>IF(ISBLANK('選手登録用紙 (2)'!D104)," ",'選手登録用紙 (2)'!D104)</f>
        <v xml:space="preserve"> </v>
      </c>
      <c r="C115" s="127" t="str">
        <f>IF(ISBLANK('選手登録用紙 (2)'!F104)," ",'選手登録用紙 (2)'!F104)</f>
        <v xml:space="preserve"> </v>
      </c>
      <c r="D115" s="127"/>
      <c r="E115" s="128" t="str">
        <f>IF(ISBLANK('選手登録用紙 (2)'!N104)," ",'選手登録用紙 (2)'!N104)</f>
        <v xml:space="preserve"> </v>
      </c>
    </row>
    <row r="116" spans="1:5" ht="18.75" customHeight="1">
      <c r="A116" s="125" t="str">
        <f>IF(ISBLANK('選手登録用紙 (2)'!B105)," ",'選手登録用紙 (2)'!B105)</f>
        <v xml:space="preserve"> </v>
      </c>
      <c r="B116" s="126" t="str">
        <f>IF(ISBLANK('選手登録用紙 (2)'!D105)," ",'選手登録用紙 (2)'!D105)</f>
        <v xml:space="preserve"> </v>
      </c>
      <c r="C116" s="127" t="str">
        <f>IF(ISBLANK('選手登録用紙 (2)'!F105)," ",'選手登録用紙 (2)'!F105)</f>
        <v xml:space="preserve"> </v>
      </c>
      <c r="D116" s="127"/>
      <c r="E116" s="128" t="str">
        <f>IF(ISBLANK('選手登録用紙 (2)'!N105)," ",'選手登録用紙 (2)'!N105)</f>
        <v xml:space="preserve"> </v>
      </c>
    </row>
    <row r="117" spans="1:5" ht="18.75" customHeight="1">
      <c r="A117" s="125" t="str">
        <f>IF(ISBLANK('選手登録用紙 (2)'!B106)," ",'選手登録用紙 (2)'!B106)</f>
        <v xml:space="preserve"> </v>
      </c>
      <c r="B117" s="126" t="str">
        <f>IF(ISBLANK('選手登録用紙 (2)'!D106)," ",'選手登録用紙 (2)'!D106)</f>
        <v xml:space="preserve"> </v>
      </c>
      <c r="C117" s="127" t="str">
        <f>IF(ISBLANK('選手登録用紙 (2)'!F106)," ",'選手登録用紙 (2)'!F106)</f>
        <v xml:space="preserve"> </v>
      </c>
      <c r="D117" s="127"/>
      <c r="E117" s="128" t="str">
        <f>IF(ISBLANK('選手登録用紙 (2)'!N106)," ",'選手登録用紙 (2)'!N106)</f>
        <v xml:space="preserve"> </v>
      </c>
    </row>
    <row r="118" spans="1:5" ht="18.75" customHeight="1">
      <c r="A118" s="125" t="str">
        <f>IF(ISBLANK('選手登録用紙 (2)'!B107)," ",'選手登録用紙 (2)'!B107)</f>
        <v xml:space="preserve"> </v>
      </c>
      <c r="B118" s="126" t="str">
        <f>IF(ISBLANK('選手登録用紙 (2)'!D107)," ",'選手登録用紙 (2)'!D107)</f>
        <v xml:space="preserve"> </v>
      </c>
      <c r="C118" s="127" t="str">
        <f>IF(ISBLANK('選手登録用紙 (2)'!F107)," ",'選手登録用紙 (2)'!F107)</f>
        <v xml:space="preserve"> </v>
      </c>
      <c r="D118" s="127"/>
      <c r="E118" s="128" t="str">
        <f>IF(ISBLANK('選手登録用紙 (2)'!N107)," ",'選手登録用紙 (2)'!N107)</f>
        <v xml:space="preserve"> </v>
      </c>
    </row>
    <row r="119" spans="1:5" ht="18.75" customHeight="1">
      <c r="A119" s="125" t="str">
        <f>IF(ISBLANK('選手登録用紙 (2)'!B108)," ",'選手登録用紙 (2)'!B108)</f>
        <v xml:space="preserve"> </v>
      </c>
      <c r="B119" s="126" t="str">
        <f>IF(ISBLANK('選手登録用紙 (2)'!D108)," ",'選手登録用紙 (2)'!D108)</f>
        <v xml:space="preserve"> </v>
      </c>
      <c r="C119" s="127" t="str">
        <f>IF(ISBLANK('選手登録用紙 (2)'!F108)," ",'選手登録用紙 (2)'!F108)</f>
        <v xml:space="preserve"> </v>
      </c>
      <c r="D119" s="127"/>
      <c r="E119" s="128" t="str">
        <f>IF(ISBLANK('選手登録用紙 (2)'!N108)," ",'選手登録用紙 (2)'!N108)</f>
        <v xml:space="preserve"> </v>
      </c>
    </row>
    <row r="120" spans="1:5" ht="18.75" customHeight="1">
      <c r="A120" s="125" t="str">
        <f>IF(ISBLANK('選手登録用紙 (2)'!B109)," ",'選手登録用紙 (2)'!B109)</f>
        <v xml:space="preserve"> </v>
      </c>
      <c r="B120" s="126" t="str">
        <f>IF(ISBLANK('選手登録用紙 (2)'!D109)," ",'選手登録用紙 (2)'!D109)</f>
        <v xml:space="preserve"> </v>
      </c>
      <c r="C120" s="127" t="str">
        <f>IF(ISBLANK('選手登録用紙 (2)'!F109)," ",'選手登録用紙 (2)'!F109)</f>
        <v xml:space="preserve"> </v>
      </c>
      <c r="D120" s="127"/>
      <c r="E120" s="128" t="str">
        <f>IF(ISBLANK('選手登録用紙 (2)'!N109)," ",'選手登録用紙 (2)'!N109)</f>
        <v xml:space="preserve"> </v>
      </c>
    </row>
    <row r="121" spans="1:5" ht="18.75" customHeight="1">
      <c r="A121" s="125" t="str">
        <f>IF(ISBLANK('選手登録用紙 (2)'!B110)," ",'選手登録用紙 (2)'!B110)</f>
        <v xml:space="preserve"> </v>
      </c>
      <c r="B121" s="126" t="str">
        <f>IF(ISBLANK('選手登録用紙 (2)'!D110)," ",'選手登録用紙 (2)'!D110)</f>
        <v xml:space="preserve"> </v>
      </c>
      <c r="C121" s="127" t="str">
        <f>IF(ISBLANK('選手登録用紙 (2)'!F110)," ",'選手登録用紙 (2)'!F110)</f>
        <v xml:space="preserve"> </v>
      </c>
      <c r="D121" s="127"/>
      <c r="E121" s="128" t="str">
        <f>IF(ISBLANK('選手登録用紙 (2)'!N110)," ",'選手登録用紙 (2)'!N110)</f>
        <v xml:space="preserve"> </v>
      </c>
    </row>
    <row r="122" spans="1:5" ht="18.75" customHeight="1">
      <c r="A122" s="125" t="str">
        <f>IF(ISBLANK('選手登録用紙 (2)'!B111)," ",'選手登録用紙 (2)'!B111)</f>
        <v xml:space="preserve"> </v>
      </c>
      <c r="B122" s="126" t="str">
        <f>IF(ISBLANK('選手登録用紙 (2)'!D111)," ",'選手登録用紙 (2)'!D111)</f>
        <v xml:space="preserve"> </v>
      </c>
      <c r="C122" s="127" t="str">
        <f>IF(ISBLANK('選手登録用紙 (2)'!F111)," ",'選手登録用紙 (2)'!F111)</f>
        <v xml:space="preserve"> </v>
      </c>
      <c r="D122" s="127"/>
      <c r="E122" s="128" t="str">
        <f>IF(ISBLANK('選手登録用紙 (2)'!N111)," ",'選手登録用紙 (2)'!N111)</f>
        <v xml:space="preserve"> </v>
      </c>
    </row>
    <row r="123" spans="1:5" ht="18.75" customHeight="1">
      <c r="A123" s="125" t="str">
        <f>IF(ISBLANK('選手登録用紙 (2)'!B112)," ",'選手登録用紙 (2)'!B112)</f>
        <v xml:space="preserve"> </v>
      </c>
      <c r="B123" s="126" t="str">
        <f>IF(ISBLANK('選手登録用紙 (2)'!D112)," ",'選手登録用紙 (2)'!D112)</f>
        <v xml:space="preserve"> </v>
      </c>
      <c r="C123" s="127" t="str">
        <f>IF(ISBLANK('選手登録用紙 (2)'!F112)," ",'選手登録用紙 (2)'!F112)</f>
        <v xml:space="preserve"> </v>
      </c>
      <c r="D123" s="127"/>
      <c r="E123" s="128" t="str">
        <f>IF(ISBLANK('選手登録用紙 (2)'!N112)," ",'選手登録用紙 (2)'!N112)</f>
        <v xml:space="preserve"> </v>
      </c>
    </row>
    <row r="124" spans="1:5" ht="18.75" customHeight="1">
      <c r="A124" s="125" t="str">
        <f>IF(ISBLANK('選手登録用紙 (2)'!B113)," ",'選手登録用紙 (2)'!B113)</f>
        <v xml:space="preserve"> </v>
      </c>
      <c r="B124" s="126" t="str">
        <f>IF(ISBLANK('選手登録用紙 (2)'!D113)," ",'選手登録用紙 (2)'!D113)</f>
        <v xml:space="preserve"> </v>
      </c>
      <c r="C124" s="127" t="str">
        <f>IF(ISBLANK('選手登録用紙 (2)'!F113)," ",'選手登録用紙 (2)'!F113)</f>
        <v xml:space="preserve"> </v>
      </c>
      <c r="D124" s="127"/>
      <c r="E124" s="128" t="str">
        <f>IF(ISBLANK('選手登録用紙 (2)'!N113)," ",'選手登録用紙 (2)'!N113)</f>
        <v xml:space="preserve"> </v>
      </c>
    </row>
    <row r="125" spans="1:5" ht="18.75" customHeight="1">
      <c r="A125" s="125" t="str">
        <f>IF(ISBLANK('選手登録用紙 (2)'!B114)," ",'選手登録用紙 (2)'!B114)</f>
        <v xml:space="preserve"> </v>
      </c>
      <c r="B125" s="126" t="str">
        <f>IF(ISBLANK('選手登録用紙 (2)'!D114)," ",'選手登録用紙 (2)'!D114)</f>
        <v xml:space="preserve"> </v>
      </c>
      <c r="C125" s="127" t="str">
        <f>IF(ISBLANK('選手登録用紙 (2)'!F114)," ",'選手登録用紙 (2)'!F114)</f>
        <v xml:space="preserve"> </v>
      </c>
      <c r="D125" s="127"/>
      <c r="E125" s="128" t="str">
        <f>IF(ISBLANK('選手登録用紙 (2)'!N114)," ",'選手登録用紙 (2)'!N114)</f>
        <v xml:space="preserve"> </v>
      </c>
    </row>
    <row r="126" spans="1:5" ht="18.75" customHeight="1">
      <c r="A126" s="125" t="str">
        <f>IF(ISBLANK('選手登録用紙 (2)'!B115)," ",'選手登録用紙 (2)'!B115)</f>
        <v xml:space="preserve"> </v>
      </c>
      <c r="B126" s="126" t="str">
        <f>IF(ISBLANK('選手登録用紙 (2)'!D115)," ",'選手登録用紙 (2)'!D115)</f>
        <v xml:space="preserve"> </v>
      </c>
      <c r="C126" s="127" t="str">
        <f>IF(ISBLANK('選手登録用紙 (2)'!F115)," ",'選手登録用紙 (2)'!F115)</f>
        <v xml:space="preserve"> </v>
      </c>
      <c r="D126" s="127"/>
      <c r="E126" s="128" t="str">
        <f>IF(ISBLANK('選手登録用紙 (2)'!N115)," ",'選手登録用紙 (2)'!N115)</f>
        <v xml:space="preserve"> </v>
      </c>
    </row>
    <row r="127" spans="1:5" ht="18.75" customHeight="1">
      <c r="A127" s="125" t="str">
        <f>IF(ISBLANK('選手登録用紙 (2)'!B116)," ",'選手登録用紙 (2)'!B116)</f>
        <v xml:space="preserve"> </v>
      </c>
      <c r="B127" s="126" t="str">
        <f>IF(ISBLANK('選手登録用紙 (2)'!D116)," ",'選手登録用紙 (2)'!D116)</f>
        <v xml:space="preserve"> </v>
      </c>
      <c r="C127" s="127" t="str">
        <f>IF(ISBLANK('選手登録用紙 (2)'!F116)," ",'選手登録用紙 (2)'!F116)</f>
        <v xml:space="preserve"> </v>
      </c>
      <c r="D127" s="127"/>
      <c r="E127" s="128" t="str">
        <f>IF(ISBLANK('選手登録用紙 (2)'!N116)," ",'選手登録用紙 (2)'!N116)</f>
        <v xml:space="preserve"> </v>
      </c>
    </row>
    <row r="128" spans="1:5" ht="18.75" customHeight="1">
      <c r="A128" s="125" t="str">
        <f>IF(ISBLANK('選手登録用紙 (2)'!B117)," ",'選手登録用紙 (2)'!B117)</f>
        <v xml:space="preserve"> </v>
      </c>
      <c r="B128" s="126" t="str">
        <f>IF(ISBLANK('選手登録用紙 (2)'!D117)," ",'選手登録用紙 (2)'!D117)</f>
        <v xml:space="preserve"> </v>
      </c>
      <c r="C128" s="127" t="str">
        <f>IF(ISBLANK('選手登録用紙 (2)'!F117)," ",'選手登録用紙 (2)'!F117)</f>
        <v xml:space="preserve"> </v>
      </c>
      <c r="D128" s="127"/>
      <c r="E128" s="128" t="str">
        <f>IF(ISBLANK('選手登録用紙 (2)'!N117)," ",'選手登録用紙 (2)'!N117)</f>
        <v xml:space="preserve"> </v>
      </c>
    </row>
    <row r="129" spans="1:5" ht="18.75" customHeight="1">
      <c r="A129" s="125" t="str">
        <f>IF(ISBLANK('選手登録用紙 (2)'!B118)," ",'選手登録用紙 (2)'!B118)</f>
        <v xml:space="preserve"> </v>
      </c>
      <c r="B129" s="126" t="str">
        <f>IF(ISBLANK('選手登録用紙 (2)'!D118)," ",'選手登録用紙 (2)'!D118)</f>
        <v xml:space="preserve"> </v>
      </c>
      <c r="C129" s="127" t="str">
        <f>IF(ISBLANK('選手登録用紙 (2)'!F118)," ",'選手登録用紙 (2)'!F118)</f>
        <v xml:space="preserve"> </v>
      </c>
      <c r="D129" s="127"/>
      <c r="E129" s="128" t="str">
        <f>IF(ISBLANK('選手登録用紙 (2)'!N118)," ",'選手登録用紙 (2)'!N118)</f>
        <v xml:space="preserve"> </v>
      </c>
    </row>
    <row r="130" spans="1:5" ht="18.75" customHeight="1">
      <c r="A130" s="125" t="str">
        <f>IF(ISBLANK('選手登録用紙 (2)'!B119)," ",'選手登録用紙 (2)'!B119)</f>
        <v xml:space="preserve"> </v>
      </c>
      <c r="B130" s="126" t="str">
        <f>IF(ISBLANK('選手登録用紙 (2)'!D119)," ",'選手登録用紙 (2)'!D119)</f>
        <v xml:space="preserve"> </v>
      </c>
      <c r="C130" s="127" t="str">
        <f>IF(ISBLANK('選手登録用紙 (2)'!F119)," ",'選手登録用紙 (2)'!F119)</f>
        <v xml:space="preserve"> </v>
      </c>
      <c r="D130" s="127"/>
      <c r="E130" s="128" t="str">
        <f>IF(ISBLANK('選手登録用紙 (2)'!N119)," ",'選手登録用紙 (2)'!N119)</f>
        <v xml:space="preserve"> </v>
      </c>
    </row>
    <row r="131" spans="1:5" ht="18.75" customHeight="1">
      <c r="A131" s="125" t="str">
        <f>IF(ISBLANK('選手登録用紙 (2)'!B120)," ",'選手登録用紙 (2)'!B120)</f>
        <v xml:space="preserve"> </v>
      </c>
      <c r="B131" s="126" t="str">
        <f>IF(ISBLANK('選手登録用紙 (2)'!D120)," ",'選手登録用紙 (2)'!D120)</f>
        <v xml:space="preserve"> </v>
      </c>
      <c r="C131" s="127" t="str">
        <f>IF(ISBLANK('選手登録用紙 (2)'!F120)," ",'選手登録用紙 (2)'!F120)</f>
        <v xml:space="preserve"> </v>
      </c>
      <c r="D131" s="127"/>
      <c r="E131" s="128" t="str">
        <f>IF(ISBLANK('選手登録用紙 (2)'!N120)," ",'選手登録用紙 (2)'!N120)</f>
        <v xml:space="preserve"> </v>
      </c>
    </row>
    <row r="132" spans="1:5" ht="18.75" customHeight="1">
      <c r="A132" s="125" t="str">
        <f>IF(ISBLANK('選手登録用紙 (2)'!B121)," ",'選手登録用紙 (2)'!B121)</f>
        <v xml:space="preserve"> </v>
      </c>
      <c r="B132" s="126" t="str">
        <f>IF(ISBLANK('選手登録用紙 (2)'!D121)," ",'選手登録用紙 (2)'!D121)</f>
        <v xml:space="preserve"> </v>
      </c>
      <c r="C132" s="127" t="str">
        <f>IF(ISBLANK('選手登録用紙 (2)'!F121)," ",'選手登録用紙 (2)'!F121)</f>
        <v xml:space="preserve"> </v>
      </c>
      <c r="D132" s="127"/>
      <c r="E132" s="128" t="str">
        <f>IF(ISBLANK('選手登録用紙 (2)'!N121)," ",'選手登録用紙 (2)'!N121)</f>
        <v xml:space="preserve"> </v>
      </c>
    </row>
    <row r="133" spans="1:5" ht="18.75" customHeight="1">
      <c r="A133" s="125" t="str">
        <f>IF(ISBLANK('選手登録用紙 (2)'!B122)," ",'選手登録用紙 (2)'!B122)</f>
        <v xml:space="preserve"> </v>
      </c>
      <c r="B133" s="126" t="str">
        <f>IF(ISBLANK('選手登録用紙 (2)'!D122)," ",'選手登録用紙 (2)'!D122)</f>
        <v xml:space="preserve"> </v>
      </c>
      <c r="C133" s="127" t="str">
        <f>IF(ISBLANK('選手登録用紙 (2)'!F122)," ",'選手登録用紙 (2)'!F122)</f>
        <v xml:space="preserve"> </v>
      </c>
      <c r="D133" s="127"/>
      <c r="E133" s="128" t="str">
        <f>IF(ISBLANK('選手登録用紙 (2)'!N122)," ",'選手登録用紙 (2)'!N122)</f>
        <v xml:space="preserve"> </v>
      </c>
    </row>
    <row r="134" spans="1:5" ht="18.75" customHeight="1">
      <c r="A134" s="125" t="str">
        <f>IF(ISBLANK('選手登録用紙 (2)'!B123)," ",'選手登録用紙 (2)'!B123)</f>
        <v xml:space="preserve"> </v>
      </c>
      <c r="B134" s="126" t="str">
        <f>IF(ISBLANK('選手登録用紙 (2)'!D123)," ",'選手登録用紙 (2)'!D123)</f>
        <v xml:space="preserve"> </v>
      </c>
      <c r="C134" s="127" t="str">
        <f>IF(ISBLANK('選手登録用紙 (2)'!F123)," ",'選手登録用紙 (2)'!F123)</f>
        <v xml:space="preserve"> </v>
      </c>
      <c r="D134" s="127"/>
      <c r="E134" s="128" t="str">
        <f>IF(ISBLANK('選手登録用紙 (2)'!N123)," ",'選手登録用紙 (2)'!N123)</f>
        <v xml:space="preserve"> </v>
      </c>
    </row>
    <row r="135" spans="1:5" ht="18.75" customHeight="1">
      <c r="A135" s="125" t="str">
        <f>IF(ISBLANK('選手登録用紙 (2)'!B124)," ",'選手登録用紙 (2)'!B124)</f>
        <v xml:space="preserve"> </v>
      </c>
      <c r="B135" s="126" t="str">
        <f>IF(ISBLANK('選手登録用紙 (2)'!D124)," ",'選手登録用紙 (2)'!D124)</f>
        <v xml:space="preserve"> </v>
      </c>
      <c r="C135" s="127" t="str">
        <f>IF(ISBLANK('選手登録用紙 (2)'!F124)," ",'選手登録用紙 (2)'!F124)</f>
        <v xml:space="preserve"> </v>
      </c>
      <c r="D135" s="127"/>
      <c r="E135" s="128" t="str">
        <f>IF(ISBLANK('選手登録用紙 (2)'!N124)," ",'選手登録用紙 (2)'!N124)</f>
        <v xml:space="preserve"> </v>
      </c>
    </row>
    <row r="136" spans="1:5" ht="18.75" customHeight="1">
      <c r="A136" s="125" t="str">
        <f>IF(ISBLANK('選手登録用紙 (2)'!B125)," ",'選手登録用紙 (2)'!B125)</f>
        <v xml:space="preserve"> </v>
      </c>
      <c r="B136" s="126" t="str">
        <f>IF(ISBLANK('選手登録用紙 (2)'!AF86)," ",'選手登録用紙 (2)'!AF86)</f>
        <v xml:space="preserve"> </v>
      </c>
      <c r="C136" s="127" t="str">
        <f>IF(ISBLANK('選手登録用紙 (2)'!AJ86)," ",'選手登録用紙 (2)'!AJ86)</f>
        <v xml:space="preserve"> </v>
      </c>
      <c r="D136" s="127"/>
      <c r="E136" s="128" t="str">
        <f>IF(ISBLANK('選手登録用紙 (2)'!AR86)," ",'選手登録用紙 (2)'!AR86)</f>
        <v xml:space="preserve"> </v>
      </c>
    </row>
    <row r="137" spans="1:5" ht="18.75" customHeight="1">
      <c r="A137" s="125" t="str">
        <f>IF(ISBLANK('選手登録用紙 (2)'!B126)," ",'選手登録用紙 (2)'!B126)</f>
        <v xml:space="preserve"> </v>
      </c>
      <c r="B137" s="126" t="str">
        <f>IF(ISBLANK('選手登録用紙 (2)'!AF87)," ",'選手登録用紙 (2)'!AF87)</f>
        <v xml:space="preserve"> </v>
      </c>
      <c r="C137" s="127" t="str">
        <f>IF(ISBLANK('選手登録用紙 (2)'!AJ87)," ",'選手登録用紙 (2)'!AJ87)</f>
        <v xml:space="preserve"> </v>
      </c>
      <c r="D137" s="127"/>
      <c r="E137" s="128" t="str">
        <f>IF(ISBLANK('選手登録用紙 (2)'!AR87)," ",'選手登録用紙 (2)'!AR87)</f>
        <v xml:space="preserve"> </v>
      </c>
    </row>
    <row r="138" spans="1:5" ht="18.75" customHeight="1">
      <c r="A138" s="125" t="str">
        <f>IF(ISBLANK('選手登録用紙 (2)'!B127)," ",'選手登録用紙 (2)'!B127)</f>
        <v xml:space="preserve"> </v>
      </c>
      <c r="B138" s="126" t="str">
        <f>IF(ISBLANK('選手登録用紙 (2)'!AF88)," ",'選手登録用紙 (2)'!AF88)</f>
        <v xml:space="preserve"> </v>
      </c>
      <c r="C138" s="127" t="str">
        <f>IF(ISBLANK('選手登録用紙 (2)'!AJ88)," ",'選手登録用紙 (2)'!AJ88)</f>
        <v xml:space="preserve"> </v>
      </c>
      <c r="D138" s="127"/>
      <c r="E138" s="128" t="str">
        <f>IF(ISBLANK('選手登録用紙 (2)'!AR88)," ",'選手登録用紙 (2)'!AR88)</f>
        <v xml:space="preserve"> </v>
      </c>
    </row>
    <row r="139" spans="1:5" ht="18.75" customHeight="1">
      <c r="A139" s="125" t="str">
        <f>IF(ISBLANK('選手登録用紙 (2)'!B128)," ",'選手登録用紙 (2)'!B128)</f>
        <v xml:space="preserve"> </v>
      </c>
      <c r="B139" s="126" t="str">
        <f>IF(ISBLANK('選手登録用紙 (2)'!AF89)," ",'選手登録用紙 (2)'!AF89)</f>
        <v xml:space="preserve"> </v>
      </c>
      <c r="C139" s="127" t="str">
        <f>IF(ISBLANK('選手登録用紙 (2)'!AJ89)," ",'選手登録用紙 (2)'!AJ89)</f>
        <v xml:space="preserve"> </v>
      </c>
      <c r="D139" s="127"/>
      <c r="E139" s="128" t="str">
        <f>IF(ISBLANK('選手登録用紙 (2)'!AR89)," ",'選手登録用紙 (2)'!AR89)</f>
        <v xml:space="preserve"> </v>
      </c>
    </row>
    <row r="140" spans="1:5" ht="18.75" customHeight="1">
      <c r="A140" s="125" t="str">
        <f>IF(ISBLANK('選手登録用紙 (2)'!B129)," ",'選手登録用紙 (2)'!B129)</f>
        <v xml:space="preserve"> </v>
      </c>
      <c r="B140" s="126" t="str">
        <f>IF(ISBLANK('選手登録用紙 (2)'!AF90)," ",'選手登録用紙 (2)'!AF90)</f>
        <v xml:space="preserve"> </v>
      </c>
      <c r="C140" s="127" t="str">
        <f>IF(ISBLANK('選手登録用紙 (2)'!AJ90)," ",'選手登録用紙 (2)'!AJ90)</f>
        <v xml:space="preserve"> </v>
      </c>
      <c r="D140" s="127"/>
      <c r="E140" s="128" t="str">
        <f>IF(ISBLANK('選手登録用紙 (2)'!AR90)," ",'選手登録用紙 (2)'!AR90)</f>
        <v xml:space="preserve"> </v>
      </c>
    </row>
  </sheetData>
  <sheetProtection selectLockedCells="1"/>
  <mergeCells count="8">
    <mergeCell ref="L23:M23"/>
    <mergeCell ref="N23:O23"/>
    <mergeCell ref="A1:D2"/>
    <mergeCell ref="E1:N2"/>
    <mergeCell ref="F7:I10"/>
    <mergeCell ref="C16:D16"/>
    <mergeCell ref="H16:I16"/>
    <mergeCell ref="M16:N16"/>
  </mergeCells>
  <phoneticPr fontId="7"/>
  <printOptions horizontalCentered="1" verticalCentered="1"/>
  <pageMargins left="0.78740157480314965" right="0.78740157480314965" top="0.78740157480314965" bottom="0.78740157480314965"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1"/>
  <sheetViews>
    <sheetView view="pageBreakPreview" zoomScale="60" zoomScaleNormal="100" workbookViewId="0">
      <selection activeCell="AB16" sqref="AB16"/>
    </sheetView>
  </sheetViews>
  <sheetFormatPr defaultColWidth="3.125" defaultRowHeight="29.25" customHeight="1"/>
  <cols>
    <col min="2" max="2" width="7.125" customWidth="1"/>
    <col min="3" max="3" width="4.125" bestFit="1" customWidth="1"/>
    <col min="18" max="18" width="4.125" bestFit="1" customWidth="1"/>
    <col min="26" max="26" width="9.75" customWidth="1"/>
    <col min="27" max="28" width="12.125" customWidth="1"/>
  </cols>
  <sheetData>
    <row r="1" spans="2:28" ht="29.25" customHeight="1">
      <c r="C1" s="391" t="str">
        <f>参加申込書!A1</f>
        <v>令和7年度第16回旭川・道北地区カブスリーグU-15</v>
      </c>
      <c r="D1" s="391"/>
      <c r="E1" s="391"/>
      <c r="F1" s="391"/>
      <c r="G1" s="391"/>
      <c r="H1" s="391"/>
      <c r="I1" s="391"/>
      <c r="J1" s="391"/>
      <c r="K1" s="391"/>
      <c r="L1" s="391"/>
      <c r="M1" s="391"/>
      <c r="N1" s="391"/>
      <c r="O1" s="391"/>
      <c r="P1" s="391"/>
      <c r="Q1" s="391"/>
      <c r="R1" s="391"/>
      <c r="S1" s="391"/>
      <c r="T1" s="391"/>
      <c r="U1" s="391"/>
      <c r="V1" s="391"/>
      <c r="W1" s="391"/>
      <c r="X1" s="391"/>
      <c r="Y1" s="391"/>
      <c r="Z1" s="387"/>
      <c r="AA1" s="387"/>
      <c r="AB1" s="13"/>
    </row>
    <row r="2" spans="2:28" ht="29.25" customHeight="1">
      <c r="C2" s="392" t="s">
        <v>92</v>
      </c>
      <c r="D2" s="392"/>
      <c r="E2" s="392"/>
      <c r="F2" s="392"/>
      <c r="G2" s="392"/>
      <c r="H2" s="392"/>
      <c r="I2" s="392"/>
      <c r="J2" s="392"/>
      <c r="K2" s="392"/>
      <c r="L2" s="392"/>
      <c r="M2" s="392"/>
      <c r="N2" s="392"/>
      <c r="O2" s="392"/>
      <c r="P2" s="392"/>
      <c r="Q2" s="392"/>
      <c r="R2" s="392"/>
      <c r="S2" s="392"/>
      <c r="T2" s="392"/>
      <c r="U2" s="392"/>
      <c r="V2" s="392"/>
      <c r="W2" s="392"/>
      <c r="X2" s="392"/>
      <c r="Y2" s="392"/>
      <c r="Z2" s="387"/>
      <c r="AA2" s="387"/>
      <c r="AB2" s="13"/>
    </row>
    <row r="3" spans="2:28" ht="29.25" customHeight="1">
      <c r="C3" s="393" t="s">
        <v>19</v>
      </c>
      <c r="D3" s="393"/>
      <c r="E3" s="393"/>
      <c r="F3" s="393"/>
      <c r="G3" s="10"/>
      <c r="H3" s="393">
        <f>'選手登録用紙 (2)'!F3:AC3</f>
        <v>0</v>
      </c>
      <c r="I3" s="393"/>
      <c r="J3" s="393"/>
      <c r="K3" s="393"/>
      <c r="L3" s="393"/>
      <c r="M3" s="393"/>
      <c r="N3" s="393"/>
      <c r="O3" s="393"/>
      <c r="P3" s="393"/>
      <c r="Q3" s="393"/>
      <c r="R3" s="393"/>
      <c r="S3" s="393"/>
      <c r="T3" s="393"/>
      <c r="U3" s="393"/>
      <c r="V3" s="393"/>
      <c r="W3" s="11"/>
      <c r="X3" s="11"/>
      <c r="Y3" s="12"/>
      <c r="Z3" s="387"/>
      <c r="AA3" s="387"/>
      <c r="AB3" s="13"/>
    </row>
    <row r="4" spans="2:28" ht="29.25" customHeight="1">
      <c r="C4" s="394" t="s">
        <v>37</v>
      </c>
      <c r="D4" s="394"/>
      <c r="E4" s="394"/>
      <c r="F4" s="394"/>
      <c r="G4" s="394"/>
      <c r="H4" s="394"/>
      <c r="I4" s="394"/>
      <c r="J4" s="394"/>
      <c r="K4" s="394"/>
      <c r="L4" s="394"/>
      <c r="M4" s="394"/>
      <c r="N4" s="394"/>
      <c r="O4" s="394"/>
      <c r="P4" s="394"/>
      <c r="Q4" s="394"/>
      <c r="R4" s="394"/>
      <c r="S4" s="394"/>
      <c r="T4" s="395"/>
      <c r="U4" s="395"/>
      <c r="V4" s="395"/>
      <c r="W4" s="395"/>
      <c r="X4" s="395"/>
      <c r="Z4" s="387"/>
      <c r="AA4" s="387"/>
      <c r="AB4" s="13"/>
    </row>
    <row r="5" spans="2:28" ht="22.5" customHeight="1">
      <c r="B5" s="14"/>
      <c r="C5" s="396" t="s">
        <v>20</v>
      </c>
      <c r="D5" s="396"/>
      <c r="E5" s="397" t="s">
        <v>93</v>
      </c>
      <c r="F5" s="397"/>
      <c r="G5" s="397"/>
      <c r="H5" s="387" t="s">
        <v>94</v>
      </c>
      <c r="I5" s="387"/>
      <c r="J5" s="387"/>
      <c r="K5" s="388" t="s">
        <v>22</v>
      </c>
      <c r="L5" s="389"/>
      <c r="M5" s="389"/>
      <c r="N5" s="389"/>
      <c r="O5" s="389"/>
      <c r="P5" s="389"/>
      <c r="Q5" s="390"/>
      <c r="R5" s="388" t="s">
        <v>23</v>
      </c>
      <c r="S5" s="390"/>
      <c r="T5" s="388" t="s">
        <v>24</v>
      </c>
      <c r="U5" s="389"/>
      <c r="V5" s="389"/>
      <c r="W5" s="389"/>
      <c r="X5" s="389"/>
      <c r="Y5" s="390"/>
      <c r="Z5" s="64" t="s">
        <v>151</v>
      </c>
      <c r="AA5" s="14"/>
      <c r="AB5" s="14"/>
    </row>
    <row r="6" spans="2:28" ht="21" customHeight="1">
      <c r="B6" s="13"/>
      <c r="C6" s="151">
        <f>'選手登録用紙 (2)'!B6</f>
        <v>1</v>
      </c>
      <c r="D6" s="152"/>
      <c r="E6" s="140"/>
      <c r="F6" s="141"/>
      <c r="G6" s="142"/>
      <c r="H6" s="143"/>
      <c r="I6" s="144"/>
      <c r="J6" s="145"/>
      <c r="K6" s="140" t="str">
        <f>'選手登録用紙 (2)'!F6</f>
        <v>a</v>
      </c>
      <c r="L6" s="141"/>
      <c r="M6" s="141"/>
      <c r="N6" s="141"/>
      <c r="O6" s="141"/>
      <c r="P6" s="141"/>
      <c r="Q6" s="142"/>
      <c r="R6" s="150">
        <f>'選手登録用紙 (2)'!N6</f>
        <v>3</v>
      </c>
      <c r="S6" s="150"/>
      <c r="T6" s="140">
        <f>'選手登録用紙 (2)'!W6</f>
        <v>4</v>
      </c>
      <c r="U6" s="141"/>
      <c r="V6" s="141"/>
      <c r="W6" s="141"/>
      <c r="X6" s="141"/>
      <c r="Y6" s="142"/>
      <c r="Z6" s="13"/>
      <c r="AA6" s="13"/>
      <c r="AB6" s="13">
        <v>4</v>
      </c>
    </row>
    <row r="7" spans="2:28" ht="21" customHeight="1">
      <c r="B7" s="13"/>
      <c r="C7" s="151">
        <f>'選手登録用紙 (2)'!B7</f>
        <v>0</v>
      </c>
      <c r="D7" s="152"/>
      <c r="E7" s="140"/>
      <c r="F7" s="141"/>
      <c r="G7" s="142"/>
      <c r="H7" s="143"/>
      <c r="I7" s="144"/>
      <c r="J7" s="145"/>
      <c r="K7" s="140">
        <f>'選手登録用紙 (2)'!F7</f>
        <v>0</v>
      </c>
      <c r="L7" s="141"/>
      <c r="M7" s="141"/>
      <c r="N7" s="141"/>
      <c r="O7" s="141"/>
      <c r="P7" s="141"/>
      <c r="Q7" s="142"/>
      <c r="R7" s="150">
        <f>'選手登録用紙 (2)'!N7</f>
        <v>0</v>
      </c>
      <c r="S7" s="150"/>
      <c r="T7" s="140">
        <f>'選手登録用紙 (2)'!W7</f>
        <v>0</v>
      </c>
      <c r="U7" s="141"/>
      <c r="V7" s="141"/>
      <c r="W7" s="141"/>
      <c r="X7" s="141"/>
      <c r="Y7" s="142"/>
      <c r="Z7" s="13"/>
      <c r="AA7" s="13"/>
      <c r="AB7" s="13">
        <v>3</v>
      </c>
    </row>
    <row r="8" spans="2:28" ht="21" customHeight="1">
      <c r="B8" s="13"/>
      <c r="C8" s="151">
        <f>'選手登録用紙 (2)'!B8</f>
        <v>0</v>
      </c>
      <c r="D8" s="152"/>
      <c r="E8" s="140"/>
      <c r="F8" s="141"/>
      <c r="G8" s="142"/>
      <c r="H8" s="143"/>
      <c r="I8" s="144"/>
      <c r="J8" s="145"/>
      <c r="K8" s="140">
        <f>'選手登録用紙 (2)'!F8</f>
        <v>0</v>
      </c>
      <c r="L8" s="141"/>
      <c r="M8" s="141"/>
      <c r="N8" s="141"/>
      <c r="O8" s="141"/>
      <c r="P8" s="141"/>
      <c r="Q8" s="142"/>
      <c r="R8" s="150">
        <f>'選手登録用紙 (2)'!N8</f>
        <v>0</v>
      </c>
      <c r="S8" s="150"/>
      <c r="T8" s="140">
        <f>'選手登録用紙 (2)'!W8</f>
        <v>0</v>
      </c>
      <c r="U8" s="141"/>
      <c r="V8" s="141"/>
      <c r="W8" s="141"/>
      <c r="X8" s="141"/>
      <c r="Y8" s="142"/>
      <c r="Z8" s="13"/>
      <c r="AA8" s="13"/>
      <c r="AB8" s="13">
        <v>2</v>
      </c>
    </row>
    <row r="9" spans="2:28" ht="21" customHeight="1">
      <c r="B9" s="13"/>
      <c r="C9" s="151">
        <f>'選手登録用紙 (2)'!B9</f>
        <v>0</v>
      </c>
      <c r="D9" s="152"/>
      <c r="E9" s="140"/>
      <c r="F9" s="141"/>
      <c r="G9" s="142"/>
      <c r="H9" s="143"/>
      <c r="I9" s="144"/>
      <c r="J9" s="145"/>
      <c r="K9" s="140">
        <f>'選手登録用紙 (2)'!F9</f>
        <v>0</v>
      </c>
      <c r="L9" s="141"/>
      <c r="M9" s="141"/>
      <c r="N9" s="141"/>
      <c r="O9" s="141"/>
      <c r="P9" s="141"/>
      <c r="Q9" s="142"/>
      <c r="R9" s="150">
        <f>'選手登録用紙 (2)'!N9</f>
        <v>0</v>
      </c>
      <c r="S9" s="150"/>
      <c r="T9" s="140">
        <f>'選手登録用紙 (2)'!W9</f>
        <v>0</v>
      </c>
      <c r="U9" s="141"/>
      <c r="V9" s="141"/>
      <c r="W9" s="141"/>
      <c r="X9" s="141"/>
      <c r="Y9" s="142"/>
      <c r="Z9" s="13"/>
      <c r="AA9" s="13"/>
      <c r="AB9" s="13">
        <v>1</v>
      </c>
    </row>
    <row r="10" spans="2:28" ht="21" customHeight="1">
      <c r="B10" s="13"/>
      <c r="C10" s="151">
        <f>'選手登録用紙 (2)'!B10</f>
        <v>0</v>
      </c>
      <c r="D10" s="152"/>
      <c r="E10" s="140"/>
      <c r="F10" s="141"/>
      <c r="G10" s="142"/>
      <c r="H10" s="143"/>
      <c r="I10" s="144"/>
      <c r="J10" s="145"/>
      <c r="K10" s="140">
        <f>'選手登録用紙 (2)'!F10</f>
        <v>0</v>
      </c>
      <c r="L10" s="141"/>
      <c r="M10" s="141"/>
      <c r="N10" s="141"/>
      <c r="O10" s="141"/>
      <c r="P10" s="141"/>
      <c r="Q10" s="142"/>
      <c r="R10" s="150">
        <f>'選手登録用紙 (2)'!N10</f>
        <v>0</v>
      </c>
      <c r="S10" s="150"/>
      <c r="T10" s="140">
        <f>'選手登録用紙 (2)'!W10</f>
        <v>0</v>
      </c>
      <c r="U10" s="141"/>
      <c r="V10" s="141"/>
      <c r="W10" s="141"/>
      <c r="X10" s="141"/>
      <c r="Y10" s="142"/>
      <c r="Z10" s="13"/>
      <c r="AA10" s="13"/>
      <c r="AB10" s="13"/>
    </row>
    <row r="11" spans="2:28" ht="21" customHeight="1">
      <c r="B11" s="13"/>
      <c r="C11" s="151">
        <f>'選手登録用紙 (2)'!B11</f>
        <v>0</v>
      </c>
      <c r="D11" s="152"/>
      <c r="E11" s="140"/>
      <c r="F11" s="141"/>
      <c r="G11" s="142"/>
      <c r="H11" s="143"/>
      <c r="I11" s="144"/>
      <c r="J11" s="145"/>
      <c r="K11" s="140">
        <f>'選手登録用紙 (2)'!F11</f>
        <v>0</v>
      </c>
      <c r="L11" s="141"/>
      <c r="M11" s="141"/>
      <c r="N11" s="141"/>
      <c r="O11" s="141"/>
      <c r="P11" s="141"/>
      <c r="Q11" s="142"/>
      <c r="R11" s="150">
        <f>'選手登録用紙 (2)'!N11</f>
        <v>0</v>
      </c>
      <c r="S11" s="150"/>
      <c r="T11" s="140">
        <f>'選手登録用紙 (2)'!W11</f>
        <v>0</v>
      </c>
      <c r="U11" s="141"/>
      <c r="V11" s="141"/>
      <c r="W11" s="141"/>
      <c r="X11" s="141"/>
      <c r="Y11" s="142"/>
      <c r="Z11" s="13"/>
      <c r="AA11" s="13"/>
      <c r="AB11" s="13"/>
    </row>
    <row r="12" spans="2:28" ht="21" customHeight="1">
      <c r="B12" s="13"/>
      <c r="C12" s="151">
        <f>'選手登録用紙 (2)'!B12</f>
        <v>0</v>
      </c>
      <c r="D12" s="152"/>
      <c r="E12" s="140"/>
      <c r="F12" s="141"/>
      <c r="G12" s="142"/>
      <c r="H12" s="143"/>
      <c r="I12" s="144"/>
      <c r="J12" s="145"/>
      <c r="K12" s="140">
        <f>'選手登録用紙 (2)'!F12</f>
        <v>0</v>
      </c>
      <c r="L12" s="141"/>
      <c r="M12" s="141"/>
      <c r="N12" s="141"/>
      <c r="O12" s="141"/>
      <c r="P12" s="141"/>
      <c r="Q12" s="142"/>
      <c r="R12" s="150">
        <f>'選手登録用紙 (2)'!N12</f>
        <v>0</v>
      </c>
      <c r="S12" s="150"/>
      <c r="T12" s="140">
        <f>'選手登録用紙 (2)'!W12</f>
        <v>0</v>
      </c>
      <c r="U12" s="141"/>
      <c r="V12" s="141"/>
      <c r="W12" s="141"/>
      <c r="X12" s="141"/>
      <c r="Y12" s="142"/>
      <c r="Z12" s="13"/>
      <c r="AA12" s="13"/>
      <c r="AB12" s="13"/>
    </row>
    <row r="13" spans="2:28" ht="21" customHeight="1">
      <c r="B13" s="13"/>
      <c r="C13" s="151">
        <f>'選手登録用紙 (2)'!B13</f>
        <v>0</v>
      </c>
      <c r="D13" s="152"/>
      <c r="E13" s="140"/>
      <c r="F13" s="141"/>
      <c r="G13" s="142"/>
      <c r="H13" s="143"/>
      <c r="I13" s="144"/>
      <c r="J13" s="145"/>
      <c r="K13" s="140">
        <f>'選手登録用紙 (2)'!F13</f>
        <v>0</v>
      </c>
      <c r="L13" s="141"/>
      <c r="M13" s="141"/>
      <c r="N13" s="141"/>
      <c r="O13" s="141"/>
      <c r="P13" s="141"/>
      <c r="Q13" s="142"/>
      <c r="R13" s="150">
        <f>'選手登録用紙 (2)'!N13</f>
        <v>0</v>
      </c>
      <c r="S13" s="150"/>
      <c r="T13" s="140">
        <f>'選手登録用紙 (2)'!W13</f>
        <v>0</v>
      </c>
      <c r="U13" s="141"/>
      <c r="V13" s="141"/>
      <c r="W13" s="141"/>
      <c r="X13" s="141"/>
      <c r="Y13" s="142"/>
      <c r="Z13" s="13"/>
      <c r="AA13" s="13"/>
      <c r="AB13" s="13"/>
    </row>
    <row r="14" spans="2:28" ht="21" customHeight="1">
      <c r="B14" s="13"/>
      <c r="C14" s="151">
        <f>'選手登録用紙 (2)'!B14</f>
        <v>0</v>
      </c>
      <c r="D14" s="152"/>
      <c r="E14" s="140"/>
      <c r="F14" s="141"/>
      <c r="G14" s="142"/>
      <c r="H14" s="143"/>
      <c r="I14" s="144"/>
      <c r="J14" s="145"/>
      <c r="K14" s="140">
        <f>'選手登録用紙 (2)'!F14</f>
        <v>0</v>
      </c>
      <c r="L14" s="141"/>
      <c r="M14" s="141"/>
      <c r="N14" s="141"/>
      <c r="O14" s="141"/>
      <c r="P14" s="141"/>
      <c r="Q14" s="142"/>
      <c r="R14" s="150">
        <f>'選手登録用紙 (2)'!N14</f>
        <v>0</v>
      </c>
      <c r="S14" s="150"/>
      <c r="T14" s="140">
        <f>'選手登録用紙 (2)'!W14</f>
        <v>0</v>
      </c>
      <c r="U14" s="141"/>
      <c r="V14" s="141"/>
      <c r="W14" s="141"/>
      <c r="X14" s="141"/>
      <c r="Y14" s="142"/>
      <c r="Z14" s="13"/>
      <c r="AA14" s="13"/>
      <c r="AB14" s="13"/>
    </row>
    <row r="15" spans="2:28" ht="21" customHeight="1">
      <c r="B15" s="13"/>
      <c r="C15" s="151">
        <f>'選手登録用紙 (2)'!B15</f>
        <v>0</v>
      </c>
      <c r="D15" s="152"/>
      <c r="E15" s="140"/>
      <c r="F15" s="141"/>
      <c r="G15" s="142"/>
      <c r="H15" s="143"/>
      <c r="I15" s="144"/>
      <c r="J15" s="145"/>
      <c r="K15" s="140">
        <f>'選手登録用紙 (2)'!F15</f>
        <v>0</v>
      </c>
      <c r="L15" s="141"/>
      <c r="M15" s="141"/>
      <c r="N15" s="141"/>
      <c r="O15" s="141"/>
      <c r="P15" s="141"/>
      <c r="Q15" s="142"/>
      <c r="R15" s="150">
        <f>'選手登録用紙 (2)'!N15</f>
        <v>0</v>
      </c>
      <c r="S15" s="150"/>
      <c r="T15" s="140">
        <f>'選手登録用紙 (2)'!W15</f>
        <v>0</v>
      </c>
      <c r="U15" s="141"/>
      <c r="V15" s="141"/>
      <c r="W15" s="141"/>
      <c r="X15" s="141"/>
      <c r="Y15" s="142"/>
      <c r="Z15" s="13"/>
      <c r="AA15" s="13"/>
      <c r="AB15" s="13"/>
    </row>
    <row r="16" spans="2:28" ht="21" customHeight="1">
      <c r="B16" s="13"/>
      <c r="C16" s="151">
        <f>'選手登録用紙 (2)'!B16</f>
        <v>0</v>
      </c>
      <c r="D16" s="152"/>
      <c r="E16" s="140"/>
      <c r="F16" s="141"/>
      <c r="G16" s="142"/>
      <c r="H16" s="143"/>
      <c r="I16" s="144"/>
      <c r="J16" s="145"/>
      <c r="K16" s="140">
        <f>'選手登録用紙 (2)'!F16</f>
        <v>0</v>
      </c>
      <c r="L16" s="141"/>
      <c r="M16" s="141"/>
      <c r="N16" s="141"/>
      <c r="O16" s="141"/>
      <c r="P16" s="141"/>
      <c r="Q16" s="142"/>
      <c r="R16" s="150">
        <f>'選手登録用紙 (2)'!N16</f>
        <v>0</v>
      </c>
      <c r="S16" s="150"/>
      <c r="T16" s="140">
        <f>'選手登録用紙 (2)'!W16</f>
        <v>0</v>
      </c>
      <c r="U16" s="141"/>
      <c r="V16" s="141"/>
      <c r="W16" s="141"/>
      <c r="X16" s="141"/>
      <c r="Y16" s="142"/>
      <c r="Z16" s="13"/>
      <c r="AA16" s="13"/>
      <c r="AB16" s="13"/>
    </row>
    <row r="17" spans="2:28" ht="21" customHeight="1">
      <c r="B17" s="13"/>
      <c r="C17" s="151">
        <f>'選手登録用紙 (2)'!B17</f>
        <v>0</v>
      </c>
      <c r="D17" s="152"/>
      <c r="E17" s="140"/>
      <c r="F17" s="141"/>
      <c r="G17" s="142"/>
      <c r="H17" s="143"/>
      <c r="I17" s="144"/>
      <c r="J17" s="145"/>
      <c r="K17" s="140">
        <f>'選手登録用紙 (2)'!F17</f>
        <v>0</v>
      </c>
      <c r="L17" s="141"/>
      <c r="M17" s="141"/>
      <c r="N17" s="141"/>
      <c r="O17" s="141"/>
      <c r="P17" s="141"/>
      <c r="Q17" s="142"/>
      <c r="R17" s="150">
        <f>'選手登録用紙 (2)'!N17</f>
        <v>0</v>
      </c>
      <c r="S17" s="150"/>
      <c r="T17" s="140">
        <f>'選手登録用紙 (2)'!W17</f>
        <v>0</v>
      </c>
      <c r="U17" s="141"/>
      <c r="V17" s="141"/>
      <c r="W17" s="141"/>
      <c r="X17" s="141"/>
      <c r="Y17" s="142"/>
      <c r="Z17" s="13"/>
      <c r="AA17" s="13"/>
      <c r="AB17" s="13"/>
    </row>
    <row r="18" spans="2:28" ht="21" customHeight="1">
      <c r="B18" s="13"/>
      <c r="C18" s="151">
        <f>'選手登録用紙 (2)'!B18</f>
        <v>0</v>
      </c>
      <c r="D18" s="152"/>
      <c r="E18" s="140"/>
      <c r="F18" s="141"/>
      <c r="G18" s="142"/>
      <c r="H18" s="143"/>
      <c r="I18" s="144"/>
      <c r="J18" s="145"/>
      <c r="K18" s="140">
        <f>'選手登録用紙 (2)'!F18</f>
        <v>0</v>
      </c>
      <c r="L18" s="141"/>
      <c r="M18" s="141"/>
      <c r="N18" s="141"/>
      <c r="O18" s="141"/>
      <c r="P18" s="141"/>
      <c r="Q18" s="142"/>
      <c r="R18" s="150">
        <f>'選手登録用紙 (2)'!N18</f>
        <v>0</v>
      </c>
      <c r="S18" s="150"/>
      <c r="T18" s="140">
        <f>'選手登録用紙 (2)'!W18</f>
        <v>0</v>
      </c>
      <c r="U18" s="141"/>
      <c r="V18" s="141"/>
      <c r="W18" s="141"/>
      <c r="X18" s="141"/>
      <c r="Y18" s="142"/>
      <c r="Z18" s="13"/>
      <c r="AA18" s="13"/>
      <c r="AB18" s="13"/>
    </row>
    <row r="19" spans="2:28" ht="21" customHeight="1">
      <c r="B19" s="13"/>
      <c r="C19" s="151">
        <f>'選手登録用紙 (2)'!B19</f>
        <v>0</v>
      </c>
      <c r="D19" s="152"/>
      <c r="E19" s="140"/>
      <c r="F19" s="141"/>
      <c r="G19" s="142"/>
      <c r="H19" s="143"/>
      <c r="I19" s="144"/>
      <c r="J19" s="145"/>
      <c r="K19" s="140">
        <f>'選手登録用紙 (2)'!F19</f>
        <v>0</v>
      </c>
      <c r="L19" s="141"/>
      <c r="M19" s="141"/>
      <c r="N19" s="141"/>
      <c r="O19" s="141"/>
      <c r="P19" s="141"/>
      <c r="Q19" s="142"/>
      <c r="R19" s="150">
        <f>'選手登録用紙 (2)'!N19</f>
        <v>0</v>
      </c>
      <c r="S19" s="150"/>
      <c r="T19" s="140">
        <f>'選手登録用紙 (2)'!W19</f>
        <v>0</v>
      </c>
      <c r="U19" s="141"/>
      <c r="V19" s="141"/>
      <c r="W19" s="141"/>
      <c r="X19" s="141"/>
      <c r="Y19" s="142"/>
      <c r="Z19" s="13"/>
      <c r="AA19" s="13"/>
      <c r="AB19" s="13"/>
    </row>
    <row r="20" spans="2:28" ht="21" customHeight="1">
      <c r="B20" s="13"/>
      <c r="C20" s="151">
        <f>'選手登録用紙 (2)'!B20</f>
        <v>0</v>
      </c>
      <c r="D20" s="152"/>
      <c r="E20" s="140"/>
      <c r="F20" s="141"/>
      <c r="G20" s="142"/>
      <c r="H20" s="143"/>
      <c r="I20" s="144"/>
      <c r="J20" s="145"/>
      <c r="K20" s="140">
        <f>'選手登録用紙 (2)'!F20</f>
        <v>0</v>
      </c>
      <c r="L20" s="141"/>
      <c r="M20" s="141"/>
      <c r="N20" s="141"/>
      <c r="O20" s="141"/>
      <c r="P20" s="141"/>
      <c r="Q20" s="142"/>
      <c r="R20" s="150">
        <f>'選手登録用紙 (2)'!N20</f>
        <v>0</v>
      </c>
      <c r="S20" s="150"/>
      <c r="T20" s="140">
        <f>'選手登録用紙 (2)'!W20</f>
        <v>0</v>
      </c>
      <c r="U20" s="141"/>
      <c r="V20" s="141"/>
      <c r="W20" s="141"/>
      <c r="X20" s="141"/>
      <c r="Y20" s="142"/>
      <c r="Z20" s="13"/>
      <c r="AA20" s="13"/>
      <c r="AB20" s="13"/>
    </row>
    <row r="21" spans="2:28" ht="21" customHeight="1">
      <c r="B21" s="13"/>
      <c r="C21" s="151">
        <f>'選手登録用紙 (2)'!B21</f>
        <v>0</v>
      </c>
      <c r="D21" s="152"/>
      <c r="E21" s="140"/>
      <c r="F21" s="141"/>
      <c r="G21" s="142"/>
      <c r="H21" s="143"/>
      <c r="I21" s="144"/>
      <c r="J21" s="145"/>
      <c r="K21" s="140">
        <f>'選手登録用紙 (2)'!F21</f>
        <v>0</v>
      </c>
      <c r="L21" s="141"/>
      <c r="M21" s="141"/>
      <c r="N21" s="141"/>
      <c r="O21" s="141"/>
      <c r="P21" s="141"/>
      <c r="Q21" s="142"/>
      <c r="R21" s="150">
        <f>'選手登録用紙 (2)'!N21</f>
        <v>0</v>
      </c>
      <c r="S21" s="150"/>
      <c r="T21" s="140">
        <f>'選手登録用紙 (2)'!W21</f>
        <v>0</v>
      </c>
      <c r="U21" s="141"/>
      <c r="V21" s="141"/>
      <c r="W21" s="141"/>
      <c r="X21" s="141"/>
      <c r="Y21" s="142"/>
      <c r="Z21" s="13"/>
      <c r="AA21" s="13"/>
      <c r="AB21" s="13"/>
    </row>
    <row r="22" spans="2:28" ht="21" customHeight="1">
      <c r="B22" s="13"/>
      <c r="C22" s="151">
        <f>'選手登録用紙 (2)'!B22</f>
        <v>0</v>
      </c>
      <c r="D22" s="152"/>
      <c r="E22" s="140"/>
      <c r="F22" s="141"/>
      <c r="G22" s="142"/>
      <c r="H22" s="143"/>
      <c r="I22" s="144"/>
      <c r="J22" s="145"/>
      <c r="K22" s="140">
        <f>'選手登録用紙 (2)'!F22</f>
        <v>0</v>
      </c>
      <c r="L22" s="141"/>
      <c r="M22" s="141"/>
      <c r="N22" s="141"/>
      <c r="O22" s="141"/>
      <c r="P22" s="141"/>
      <c r="Q22" s="142"/>
      <c r="R22" s="150">
        <f>'選手登録用紙 (2)'!N22</f>
        <v>0</v>
      </c>
      <c r="S22" s="150"/>
      <c r="T22" s="140">
        <f>'選手登録用紙 (2)'!W22</f>
        <v>0</v>
      </c>
      <c r="U22" s="141"/>
      <c r="V22" s="141"/>
      <c r="W22" s="141"/>
      <c r="X22" s="141"/>
      <c r="Y22" s="142"/>
      <c r="Z22" s="13"/>
      <c r="AA22" s="13"/>
      <c r="AB22" s="13"/>
    </row>
    <row r="23" spans="2:28" ht="21" customHeight="1">
      <c r="B23" s="13"/>
      <c r="C23" s="151">
        <f>'選手登録用紙 (2)'!B23</f>
        <v>0</v>
      </c>
      <c r="D23" s="152"/>
      <c r="E23" s="140"/>
      <c r="F23" s="141"/>
      <c r="G23" s="142"/>
      <c r="H23" s="143"/>
      <c r="I23" s="144"/>
      <c r="J23" s="145"/>
      <c r="K23" s="140">
        <f>'選手登録用紙 (2)'!F23</f>
        <v>0</v>
      </c>
      <c r="L23" s="141"/>
      <c r="M23" s="141"/>
      <c r="N23" s="141"/>
      <c r="O23" s="141"/>
      <c r="P23" s="141"/>
      <c r="Q23" s="142"/>
      <c r="R23" s="150">
        <f>'選手登録用紙 (2)'!N23</f>
        <v>0</v>
      </c>
      <c r="S23" s="150"/>
      <c r="T23" s="140">
        <f>'選手登録用紙 (2)'!W23</f>
        <v>0</v>
      </c>
      <c r="U23" s="141"/>
      <c r="V23" s="141"/>
      <c r="W23" s="141"/>
      <c r="X23" s="141"/>
      <c r="Y23" s="142"/>
      <c r="Z23" s="13"/>
      <c r="AA23" s="13"/>
      <c r="AB23" s="13"/>
    </row>
    <row r="24" spans="2:28" ht="21" customHeight="1">
      <c r="B24" s="13"/>
      <c r="C24" s="151">
        <f>'選手登録用紙 (2)'!B24</f>
        <v>0</v>
      </c>
      <c r="D24" s="152"/>
      <c r="E24" s="140"/>
      <c r="F24" s="141"/>
      <c r="G24" s="142"/>
      <c r="H24" s="143"/>
      <c r="I24" s="144"/>
      <c r="J24" s="145"/>
      <c r="K24" s="140">
        <f>'選手登録用紙 (2)'!F24</f>
        <v>0</v>
      </c>
      <c r="L24" s="141"/>
      <c r="M24" s="141"/>
      <c r="N24" s="141"/>
      <c r="O24" s="141"/>
      <c r="P24" s="141"/>
      <c r="Q24" s="142"/>
      <c r="R24" s="150">
        <f>'選手登録用紙 (2)'!N24</f>
        <v>0</v>
      </c>
      <c r="S24" s="150"/>
      <c r="T24" s="140">
        <f>'選手登録用紙 (2)'!W24</f>
        <v>0</v>
      </c>
      <c r="U24" s="141"/>
      <c r="V24" s="141"/>
      <c r="W24" s="141"/>
      <c r="X24" s="141"/>
      <c r="Y24" s="142"/>
      <c r="Z24" s="13"/>
      <c r="AA24" s="13"/>
      <c r="AB24" s="13"/>
    </row>
    <row r="25" spans="2:28" ht="21" customHeight="1">
      <c r="B25" s="13"/>
      <c r="C25" s="151">
        <f>'選手登録用紙 (2)'!B25</f>
        <v>0</v>
      </c>
      <c r="D25" s="152"/>
      <c r="E25" s="140"/>
      <c r="F25" s="141"/>
      <c r="G25" s="142"/>
      <c r="H25" s="143"/>
      <c r="I25" s="144"/>
      <c r="J25" s="145"/>
      <c r="K25" s="140">
        <f>'選手登録用紙 (2)'!F25</f>
        <v>0</v>
      </c>
      <c r="L25" s="141"/>
      <c r="M25" s="141"/>
      <c r="N25" s="141"/>
      <c r="O25" s="141"/>
      <c r="P25" s="141"/>
      <c r="Q25" s="142"/>
      <c r="R25" s="150">
        <f>'選手登録用紙 (2)'!N25</f>
        <v>0</v>
      </c>
      <c r="S25" s="150"/>
      <c r="T25" s="140">
        <f>'選手登録用紙 (2)'!W25</f>
        <v>0</v>
      </c>
      <c r="U25" s="141"/>
      <c r="V25" s="141"/>
      <c r="W25" s="141"/>
      <c r="X25" s="141"/>
      <c r="Y25" s="142"/>
      <c r="Z25" s="13"/>
      <c r="AA25" s="13"/>
      <c r="AB25" s="13"/>
    </row>
    <row r="26" spans="2:28" ht="21" customHeight="1">
      <c r="B26" s="13"/>
      <c r="C26" s="151">
        <f>'選手登録用紙 (2)'!B26</f>
        <v>0</v>
      </c>
      <c r="D26" s="152"/>
      <c r="E26" s="140"/>
      <c r="F26" s="141"/>
      <c r="G26" s="142"/>
      <c r="H26" s="143"/>
      <c r="I26" s="144"/>
      <c r="J26" s="145"/>
      <c r="K26" s="140">
        <f>'選手登録用紙 (2)'!F26</f>
        <v>0</v>
      </c>
      <c r="L26" s="141"/>
      <c r="M26" s="141"/>
      <c r="N26" s="141"/>
      <c r="O26" s="141"/>
      <c r="P26" s="141"/>
      <c r="Q26" s="142"/>
      <c r="R26" s="150">
        <f>'選手登録用紙 (2)'!N26</f>
        <v>0</v>
      </c>
      <c r="S26" s="150"/>
      <c r="T26" s="140">
        <f>'選手登録用紙 (2)'!W26</f>
        <v>0</v>
      </c>
      <c r="U26" s="141"/>
      <c r="V26" s="141"/>
      <c r="W26" s="141"/>
      <c r="X26" s="141"/>
      <c r="Y26" s="142"/>
      <c r="Z26" s="13"/>
      <c r="AA26" s="13"/>
      <c r="AB26" s="13"/>
    </row>
    <row r="27" spans="2:28" ht="21" customHeight="1">
      <c r="B27" s="13"/>
      <c r="C27" s="151">
        <f>'選手登録用紙 (2)'!B27</f>
        <v>0</v>
      </c>
      <c r="D27" s="152"/>
      <c r="E27" s="140"/>
      <c r="F27" s="141"/>
      <c r="G27" s="142"/>
      <c r="H27" s="143"/>
      <c r="I27" s="144"/>
      <c r="J27" s="145"/>
      <c r="K27" s="140">
        <f>'選手登録用紙 (2)'!F27</f>
        <v>0</v>
      </c>
      <c r="L27" s="141"/>
      <c r="M27" s="141"/>
      <c r="N27" s="141"/>
      <c r="O27" s="141"/>
      <c r="P27" s="141"/>
      <c r="Q27" s="142"/>
      <c r="R27" s="150">
        <f>'選手登録用紙 (2)'!N27</f>
        <v>0</v>
      </c>
      <c r="S27" s="150"/>
      <c r="T27" s="140">
        <f>'選手登録用紙 (2)'!W27</f>
        <v>0</v>
      </c>
      <c r="U27" s="141"/>
      <c r="V27" s="141"/>
      <c r="W27" s="141"/>
      <c r="X27" s="141"/>
      <c r="Y27" s="142"/>
      <c r="Z27" s="13"/>
      <c r="AA27" s="13"/>
      <c r="AB27" s="13"/>
    </row>
    <row r="28" spans="2:28" ht="21" customHeight="1">
      <c r="B28" s="13"/>
      <c r="C28" s="151">
        <f>'選手登録用紙 (2)'!B28</f>
        <v>0</v>
      </c>
      <c r="D28" s="152"/>
      <c r="E28" s="140"/>
      <c r="F28" s="141"/>
      <c r="G28" s="142"/>
      <c r="H28" s="143"/>
      <c r="I28" s="144"/>
      <c r="J28" s="145"/>
      <c r="K28" s="140">
        <f>'選手登録用紙 (2)'!F28</f>
        <v>0</v>
      </c>
      <c r="L28" s="141"/>
      <c r="M28" s="141"/>
      <c r="N28" s="141"/>
      <c r="O28" s="141"/>
      <c r="P28" s="141"/>
      <c r="Q28" s="142"/>
      <c r="R28" s="150">
        <f>'選手登録用紙 (2)'!N28</f>
        <v>0</v>
      </c>
      <c r="S28" s="150"/>
      <c r="T28" s="140">
        <f>'選手登録用紙 (2)'!W28</f>
        <v>0</v>
      </c>
      <c r="U28" s="141"/>
      <c r="V28" s="141"/>
      <c r="W28" s="141"/>
      <c r="X28" s="141"/>
      <c r="Y28" s="142"/>
      <c r="Z28" s="13"/>
      <c r="AA28" s="13"/>
      <c r="AB28" s="13"/>
    </row>
    <row r="29" spans="2:28" ht="21" customHeight="1">
      <c r="B29" s="13"/>
      <c r="C29" s="151">
        <f>'選手登録用紙 (2)'!B29</f>
        <v>0</v>
      </c>
      <c r="D29" s="152"/>
      <c r="E29" s="140"/>
      <c r="F29" s="141"/>
      <c r="G29" s="142"/>
      <c r="H29" s="143"/>
      <c r="I29" s="144"/>
      <c r="J29" s="145"/>
      <c r="K29" s="140">
        <f>'選手登録用紙 (2)'!F29</f>
        <v>0</v>
      </c>
      <c r="L29" s="141"/>
      <c r="M29" s="141"/>
      <c r="N29" s="141"/>
      <c r="O29" s="141"/>
      <c r="P29" s="141"/>
      <c r="Q29" s="142"/>
      <c r="R29" s="150">
        <f>'選手登録用紙 (2)'!N29</f>
        <v>0</v>
      </c>
      <c r="S29" s="150"/>
      <c r="T29" s="140">
        <f>'選手登録用紙 (2)'!W29</f>
        <v>0</v>
      </c>
      <c r="U29" s="141"/>
      <c r="V29" s="141"/>
      <c r="W29" s="141"/>
      <c r="X29" s="141"/>
      <c r="Y29" s="142"/>
      <c r="Z29" s="13"/>
      <c r="AA29" s="13"/>
      <c r="AB29" s="13"/>
    </row>
    <row r="30" spans="2:28" ht="21" customHeight="1">
      <c r="B30" s="13"/>
      <c r="C30" s="151">
        <f>'選手登録用紙 (2)'!B30</f>
        <v>0</v>
      </c>
      <c r="D30" s="152"/>
      <c r="E30" s="140"/>
      <c r="F30" s="141"/>
      <c r="G30" s="142"/>
      <c r="H30" s="143"/>
      <c r="I30" s="144"/>
      <c r="J30" s="145"/>
      <c r="K30" s="140">
        <f>'選手登録用紙 (2)'!F30</f>
        <v>0</v>
      </c>
      <c r="L30" s="141"/>
      <c r="M30" s="141"/>
      <c r="N30" s="141"/>
      <c r="O30" s="141"/>
      <c r="P30" s="141"/>
      <c r="Q30" s="142"/>
      <c r="R30" s="150">
        <f>'選手登録用紙 (2)'!N30</f>
        <v>0</v>
      </c>
      <c r="S30" s="150"/>
      <c r="T30" s="140">
        <f>'選手登録用紙 (2)'!W30</f>
        <v>0</v>
      </c>
      <c r="U30" s="141"/>
      <c r="V30" s="141"/>
      <c r="W30" s="141"/>
      <c r="X30" s="141"/>
      <c r="Y30" s="142"/>
      <c r="Z30" s="13"/>
      <c r="AA30" s="13"/>
      <c r="AB30" s="13"/>
    </row>
    <row r="31" spans="2:28" ht="21" customHeight="1">
      <c r="B31" s="13"/>
      <c r="C31" s="151">
        <f>'選手登録用紙 (2)'!B31</f>
        <v>0</v>
      </c>
      <c r="D31" s="152"/>
      <c r="E31" s="140"/>
      <c r="F31" s="141"/>
      <c r="G31" s="142"/>
      <c r="H31" s="143"/>
      <c r="I31" s="144"/>
      <c r="J31" s="145"/>
      <c r="K31" s="140">
        <f>'選手登録用紙 (2)'!F31</f>
        <v>0</v>
      </c>
      <c r="L31" s="141"/>
      <c r="M31" s="141"/>
      <c r="N31" s="141"/>
      <c r="O31" s="141"/>
      <c r="P31" s="141"/>
      <c r="Q31" s="142"/>
      <c r="R31" s="150">
        <f>'選手登録用紙 (2)'!N31</f>
        <v>0</v>
      </c>
      <c r="S31" s="150"/>
      <c r="T31" s="140">
        <f>'選手登録用紙 (2)'!W31</f>
        <v>0</v>
      </c>
      <c r="U31" s="141"/>
      <c r="V31" s="141"/>
      <c r="W31" s="141"/>
      <c r="X31" s="141"/>
      <c r="Y31" s="142"/>
      <c r="Z31" s="13"/>
      <c r="AA31" s="13"/>
      <c r="AB31" s="13"/>
    </row>
    <row r="32" spans="2:28" ht="21" customHeight="1">
      <c r="B32" s="13"/>
      <c r="C32" s="151">
        <f>'選手登録用紙 (2)'!B32</f>
        <v>0</v>
      </c>
      <c r="D32" s="152"/>
      <c r="E32" s="140"/>
      <c r="F32" s="141"/>
      <c r="G32" s="142"/>
      <c r="H32" s="143"/>
      <c r="I32" s="144"/>
      <c r="J32" s="145"/>
      <c r="K32" s="140">
        <f>'選手登録用紙 (2)'!F32</f>
        <v>0</v>
      </c>
      <c r="L32" s="141"/>
      <c r="M32" s="141"/>
      <c r="N32" s="141"/>
      <c r="O32" s="141"/>
      <c r="P32" s="141"/>
      <c r="Q32" s="142"/>
      <c r="R32" s="150">
        <f>'選手登録用紙 (2)'!N32</f>
        <v>0</v>
      </c>
      <c r="S32" s="150"/>
      <c r="T32" s="140">
        <f>'選手登録用紙 (2)'!W32</f>
        <v>0</v>
      </c>
      <c r="U32" s="141"/>
      <c r="V32" s="141"/>
      <c r="W32" s="141"/>
      <c r="X32" s="141"/>
      <c r="Y32" s="142"/>
      <c r="Z32" s="13"/>
      <c r="AA32" s="13"/>
      <c r="AB32" s="13"/>
    </row>
    <row r="33" spans="2:28" ht="21" customHeight="1">
      <c r="B33" s="13"/>
      <c r="C33" s="151">
        <f>'選手登録用紙 (2)'!B33</f>
        <v>0</v>
      </c>
      <c r="D33" s="152"/>
      <c r="E33" s="140"/>
      <c r="F33" s="141"/>
      <c r="G33" s="142"/>
      <c r="H33" s="143"/>
      <c r="I33" s="144"/>
      <c r="J33" s="145"/>
      <c r="K33" s="140">
        <f>'選手登録用紙 (2)'!F33</f>
        <v>0</v>
      </c>
      <c r="L33" s="141"/>
      <c r="M33" s="141"/>
      <c r="N33" s="141"/>
      <c r="O33" s="141"/>
      <c r="P33" s="141"/>
      <c r="Q33" s="142"/>
      <c r="R33" s="150">
        <f>'選手登録用紙 (2)'!N33</f>
        <v>0</v>
      </c>
      <c r="S33" s="150"/>
      <c r="T33" s="140">
        <f>'選手登録用紙 (2)'!W33</f>
        <v>0</v>
      </c>
      <c r="U33" s="141"/>
      <c r="V33" s="141"/>
      <c r="W33" s="141"/>
      <c r="X33" s="141"/>
      <c r="Y33" s="142"/>
      <c r="Z33" s="13"/>
      <c r="AA33" s="13"/>
      <c r="AB33" s="13"/>
    </row>
    <row r="34" spans="2:28" ht="21" customHeight="1">
      <c r="B34" s="13"/>
      <c r="C34" s="151">
        <f>'選手登録用紙 (2)'!B34</f>
        <v>0</v>
      </c>
      <c r="D34" s="152"/>
      <c r="E34" s="140"/>
      <c r="F34" s="141"/>
      <c r="G34" s="142"/>
      <c r="H34" s="143"/>
      <c r="I34" s="144"/>
      <c r="J34" s="145"/>
      <c r="K34" s="140">
        <f>'選手登録用紙 (2)'!F34</f>
        <v>0</v>
      </c>
      <c r="L34" s="141"/>
      <c r="M34" s="141"/>
      <c r="N34" s="141"/>
      <c r="O34" s="141"/>
      <c r="P34" s="141"/>
      <c r="Q34" s="142"/>
      <c r="R34" s="150">
        <f>'選手登録用紙 (2)'!N34</f>
        <v>0</v>
      </c>
      <c r="S34" s="150"/>
      <c r="T34" s="140">
        <f>'選手登録用紙 (2)'!W34</f>
        <v>0</v>
      </c>
      <c r="U34" s="141"/>
      <c r="V34" s="141"/>
      <c r="W34" s="141"/>
      <c r="X34" s="141"/>
      <c r="Y34" s="142"/>
      <c r="Z34" s="13"/>
      <c r="AA34" s="13"/>
      <c r="AB34" s="13"/>
    </row>
    <row r="35" spans="2:28" ht="21" customHeight="1">
      <c r="B35" s="13"/>
      <c r="C35" s="151">
        <f>'選手登録用紙 (2)'!B35</f>
        <v>0</v>
      </c>
      <c r="D35" s="152"/>
      <c r="E35" s="140"/>
      <c r="F35" s="141"/>
      <c r="G35" s="142"/>
      <c r="H35" s="143"/>
      <c r="I35" s="144"/>
      <c r="J35" s="145"/>
      <c r="K35" s="140">
        <f>'選手登録用紙 (2)'!F35</f>
        <v>0</v>
      </c>
      <c r="L35" s="141"/>
      <c r="M35" s="141"/>
      <c r="N35" s="141"/>
      <c r="O35" s="141"/>
      <c r="P35" s="141"/>
      <c r="Q35" s="142"/>
      <c r="R35" s="150">
        <f>'選手登録用紙 (2)'!N35</f>
        <v>0</v>
      </c>
      <c r="S35" s="150"/>
      <c r="T35" s="140">
        <f>'選手登録用紙 (2)'!W35</f>
        <v>0</v>
      </c>
      <c r="U35" s="141"/>
      <c r="V35" s="141"/>
      <c r="W35" s="141"/>
      <c r="X35" s="141"/>
      <c r="Y35" s="142"/>
      <c r="Z35" s="13"/>
      <c r="AA35" s="13"/>
      <c r="AB35" s="13"/>
    </row>
    <row r="36" spans="2:28" ht="21" customHeight="1">
      <c r="B36" s="13"/>
      <c r="C36" s="151">
        <f>'選手登録用紙 (2)'!B36</f>
        <v>0</v>
      </c>
      <c r="D36" s="152"/>
      <c r="E36" s="140"/>
      <c r="F36" s="141"/>
      <c r="G36" s="142"/>
      <c r="H36" s="143"/>
      <c r="I36" s="144"/>
      <c r="J36" s="145"/>
      <c r="K36" s="140">
        <f>'選手登録用紙 (2)'!F36</f>
        <v>0</v>
      </c>
      <c r="L36" s="141"/>
      <c r="M36" s="141"/>
      <c r="N36" s="141"/>
      <c r="O36" s="141"/>
      <c r="P36" s="141"/>
      <c r="Q36" s="142"/>
      <c r="R36" s="150">
        <f>'選手登録用紙 (2)'!N36</f>
        <v>0</v>
      </c>
      <c r="S36" s="150"/>
      <c r="T36" s="140">
        <f>'選手登録用紙 (2)'!W36</f>
        <v>0</v>
      </c>
      <c r="U36" s="141"/>
      <c r="V36" s="141"/>
      <c r="W36" s="141"/>
      <c r="X36" s="141"/>
      <c r="Y36" s="142"/>
      <c r="Z36" s="13"/>
      <c r="AA36" s="13"/>
      <c r="AB36" s="13"/>
    </row>
    <row r="37" spans="2:28" ht="21" customHeight="1">
      <c r="B37" s="13"/>
      <c r="C37" s="151">
        <f>'選手登録用紙 (2)'!B37</f>
        <v>0</v>
      </c>
      <c r="D37" s="152"/>
      <c r="E37" s="140"/>
      <c r="F37" s="141"/>
      <c r="G37" s="142"/>
      <c r="H37" s="143"/>
      <c r="I37" s="144"/>
      <c r="J37" s="145"/>
      <c r="K37" s="140">
        <f>'選手登録用紙 (2)'!F37</f>
        <v>0</v>
      </c>
      <c r="L37" s="141"/>
      <c r="M37" s="141"/>
      <c r="N37" s="141"/>
      <c r="O37" s="141"/>
      <c r="P37" s="141"/>
      <c r="Q37" s="142"/>
      <c r="R37" s="150">
        <f>'選手登録用紙 (2)'!N37</f>
        <v>0</v>
      </c>
      <c r="S37" s="150"/>
      <c r="T37" s="140">
        <f>'選手登録用紙 (2)'!W37</f>
        <v>0</v>
      </c>
      <c r="U37" s="141"/>
      <c r="V37" s="141"/>
      <c r="W37" s="141"/>
      <c r="X37" s="141"/>
      <c r="Y37" s="142"/>
      <c r="Z37" s="13"/>
      <c r="AA37" s="13"/>
      <c r="AB37" s="13"/>
    </row>
    <row r="38" spans="2:28" ht="21" customHeight="1">
      <c r="B38" s="13"/>
      <c r="C38" s="151">
        <f>'選手登録用紙 (2)'!B38</f>
        <v>0</v>
      </c>
      <c r="D38" s="152"/>
      <c r="E38" s="140"/>
      <c r="F38" s="141"/>
      <c r="G38" s="142"/>
      <c r="H38" s="143"/>
      <c r="I38" s="144"/>
      <c r="J38" s="145"/>
      <c r="K38" s="140">
        <f>'選手登録用紙 (2)'!F38</f>
        <v>0</v>
      </c>
      <c r="L38" s="141"/>
      <c r="M38" s="141"/>
      <c r="N38" s="141"/>
      <c r="O38" s="141"/>
      <c r="P38" s="141"/>
      <c r="Q38" s="142"/>
      <c r="R38" s="150">
        <f>'選手登録用紙 (2)'!N38</f>
        <v>0</v>
      </c>
      <c r="S38" s="150"/>
      <c r="T38" s="140">
        <f>'選手登録用紙 (2)'!W38</f>
        <v>0</v>
      </c>
      <c r="U38" s="141"/>
      <c r="V38" s="141"/>
      <c r="W38" s="141"/>
      <c r="X38" s="141"/>
      <c r="Y38" s="142"/>
      <c r="Z38" s="13"/>
      <c r="AA38" s="13"/>
      <c r="AB38" s="13"/>
    </row>
    <row r="39" spans="2:28" ht="21" customHeight="1">
      <c r="B39" s="13"/>
      <c r="C39" s="151">
        <f>'選手登録用紙 (2)'!B39</f>
        <v>0</v>
      </c>
      <c r="D39" s="152"/>
      <c r="E39" s="140"/>
      <c r="F39" s="141"/>
      <c r="G39" s="142"/>
      <c r="H39" s="143"/>
      <c r="I39" s="144"/>
      <c r="J39" s="145"/>
      <c r="K39" s="140">
        <f>'選手登録用紙 (2)'!F39</f>
        <v>0</v>
      </c>
      <c r="L39" s="141"/>
      <c r="M39" s="141"/>
      <c r="N39" s="141"/>
      <c r="O39" s="141"/>
      <c r="P39" s="141"/>
      <c r="Q39" s="142"/>
      <c r="R39" s="150">
        <f>'選手登録用紙 (2)'!N39</f>
        <v>0</v>
      </c>
      <c r="S39" s="150"/>
      <c r="T39" s="140">
        <f>'選手登録用紙 (2)'!W39</f>
        <v>0</v>
      </c>
      <c r="U39" s="141"/>
      <c r="V39" s="141"/>
      <c r="W39" s="141"/>
      <c r="X39" s="141"/>
      <c r="Y39" s="142"/>
      <c r="Z39" s="13"/>
      <c r="AA39" s="13"/>
      <c r="AB39" s="13"/>
    </row>
    <row r="40" spans="2:28" ht="21" customHeight="1">
      <c r="B40" s="13"/>
      <c r="C40" s="151">
        <f>'選手登録用紙 (2)'!B40</f>
        <v>0</v>
      </c>
      <c r="D40" s="152"/>
      <c r="E40" s="140"/>
      <c r="F40" s="141"/>
      <c r="G40" s="142"/>
      <c r="H40" s="143"/>
      <c r="I40" s="144"/>
      <c r="J40" s="145"/>
      <c r="K40" s="140">
        <f>'選手登録用紙 (2)'!F40</f>
        <v>0</v>
      </c>
      <c r="L40" s="141"/>
      <c r="M40" s="141"/>
      <c r="N40" s="141"/>
      <c r="O40" s="141"/>
      <c r="P40" s="141"/>
      <c r="Q40" s="142"/>
      <c r="R40" s="150">
        <f>'選手登録用紙 (2)'!N40</f>
        <v>0</v>
      </c>
      <c r="S40" s="150"/>
      <c r="T40" s="140">
        <f>'選手登録用紙 (2)'!W40</f>
        <v>0</v>
      </c>
      <c r="U40" s="141"/>
      <c r="V40" s="141"/>
      <c r="W40" s="141"/>
      <c r="X40" s="141"/>
      <c r="Y40" s="142"/>
      <c r="Z40" s="13"/>
      <c r="AA40" s="13"/>
      <c r="AB40" s="13"/>
    </row>
    <row r="41" spans="2:28" ht="29.25" customHeight="1">
      <c r="C41" s="386" t="s">
        <v>39</v>
      </c>
      <c r="D41" s="386"/>
      <c r="E41" s="386"/>
      <c r="F41" s="386"/>
      <c r="G41" s="386"/>
      <c r="H41" s="386"/>
      <c r="I41" s="386"/>
      <c r="J41" s="386"/>
      <c r="K41" s="386"/>
      <c r="L41" s="386"/>
      <c r="M41" s="386"/>
      <c r="N41" s="386"/>
      <c r="O41" s="386"/>
      <c r="P41" s="386"/>
      <c r="Q41" s="386"/>
      <c r="R41" s="386"/>
      <c r="S41" s="386"/>
      <c r="T41" s="386"/>
      <c r="U41" s="386"/>
      <c r="V41" s="386"/>
      <c r="W41" s="386"/>
      <c r="X41" s="386"/>
      <c r="Y41" s="386"/>
    </row>
  </sheetData>
  <sheetProtection selectLockedCells="1"/>
  <mergeCells count="16">
    <mergeCell ref="C41:Y41"/>
    <mergeCell ref="Z1:AA1"/>
    <mergeCell ref="Z2:AA2"/>
    <mergeCell ref="Z3:AA3"/>
    <mergeCell ref="Z4:AA4"/>
    <mergeCell ref="T5:Y5"/>
    <mergeCell ref="C1:Y1"/>
    <mergeCell ref="C2:Y2"/>
    <mergeCell ref="C3:F3"/>
    <mergeCell ref="H3:V3"/>
    <mergeCell ref="C4:X4"/>
    <mergeCell ref="C5:D5"/>
    <mergeCell ref="E5:G5"/>
    <mergeCell ref="H5:J5"/>
    <mergeCell ref="K5:Q5"/>
    <mergeCell ref="R5:S5"/>
  </mergeCells>
  <phoneticPr fontId="7"/>
  <dataValidations count="1">
    <dataValidation type="list" allowBlank="1" showInputMessage="1" showErrorMessage="1" sqref="Z6:Z40" xr:uid="{5DED3839-1645-4C59-9E8F-91E75F855199}">
      <formula1>$AA$6:$AA$10</formula1>
    </dataValidation>
  </dataValidations>
  <printOptions horizontalCentered="1" verticalCentered="1"/>
  <pageMargins left="0.19685039370078741" right="0.19685039370078741" top="0.78740157480314965" bottom="0.78740157480314965" header="0.51181102362204722" footer="0.51181102362204722"/>
  <pageSetup paperSize="9" scale="86" orientation="portrait" verticalDpi="300" r:id="rId1"/>
  <headerFooter alignWithMargins="0">
    <oddHeader xml:space="preserve">&amp;C旭川・道北地区カブスリーグU-15　（　　）月　　日（　　）
</oddHeader>
    <oddFooter>&amp;C旭川・道北地区カブスリーグ(U-15)オーダー用紙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B0967-7183-4808-A538-E6974C798208}">
  <dimension ref="B1:O33"/>
  <sheetViews>
    <sheetView view="pageBreakPreview" zoomScale="60" zoomScaleNormal="100" workbookViewId="0">
      <selection activeCell="AB15" sqref="AB15"/>
    </sheetView>
  </sheetViews>
  <sheetFormatPr defaultColWidth="9" defaultRowHeight="13.5"/>
  <cols>
    <col min="1" max="1" width="0.125" style="153" customWidth="1"/>
    <col min="2" max="2" width="5.875" style="153" customWidth="1"/>
    <col min="3" max="4" width="9.625" style="153" customWidth="1"/>
    <col min="5" max="5" width="13.875" style="153" customWidth="1"/>
    <col min="6" max="6" width="3.5" style="153" customWidth="1"/>
    <col min="7" max="7" width="5.875" style="153" customWidth="1"/>
    <col min="8" max="9" width="9.625" style="153" customWidth="1"/>
    <col min="10" max="10" width="13.875" style="153" customWidth="1"/>
    <col min="11" max="11" width="3.5" style="153" customWidth="1"/>
    <col min="12" max="12" width="5.875" style="153" customWidth="1"/>
    <col min="13" max="14" width="9.625" style="153" customWidth="1"/>
    <col min="15" max="15" width="13.875" style="153" customWidth="1"/>
    <col min="16" max="16384" width="9" style="153"/>
  </cols>
  <sheetData>
    <row r="1" spans="2:15" ht="30">
      <c r="B1" s="158" t="s">
        <v>225</v>
      </c>
      <c r="C1" s="158"/>
      <c r="D1" s="158"/>
      <c r="E1" s="158"/>
      <c r="F1" s="159"/>
      <c r="G1" s="158"/>
      <c r="H1" s="158"/>
      <c r="I1" s="158"/>
      <c r="J1" s="158"/>
      <c r="K1" s="159"/>
      <c r="L1" s="158"/>
      <c r="M1" s="158"/>
      <c r="N1" s="158"/>
      <c r="O1" s="158"/>
    </row>
    <row r="2" spans="2:15" ht="18.75" customHeight="1">
      <c r="B2" s="158"/>
      <c r="C2" s="158"/>
      <c r="D2" s="158"/>
      <c r="E2" s="158"/>
      <c r="F2" s="158"/>
      <c r="G2" s="158"/>
      <c r="H2" s="158"/>
      <c r="I2" s="158"/>
      <c r="J2" s="158"/>
      <c r="K2" s="158"/>
      <c r="L2" s="158"/>
      <c r="M2" s="158"/>
      <c r="N2" s="158"/>
      <c r="O2" s="158"/>
    </row>
    <row r="3" spans="2:15" ht="13.9" customHeight="1">
      <c r="B3" s="160" t="s">
        <v>226</v>
      </c>
      <c r="C3" s="161"/>
      <c r="D3" s="161"/>
      <c r="E3" s="162"/>
      <c r="F3" s="163"/>
      <c r="G3" s="163"/>
      <c r="H3" s="163"/>
      <c r="I3" s="164"/>
      <c r="K3" s="165" t="s">
        <v>19</v>
      </c>
      <c r="L3" s="166"/>
      <c r="M3" s="166"/>
      <c r="N3" s="167"/>
      <c r="O3" s="168"/>
    </row>
    <row r="4" spans="2:15" ht="45" customHeight="1">
      <c r="B4" s="169">
        <f>参加申込書!E4</f>
        <v>0</v>
      </c>
      <c r="C4" s="170"/>
      <c r="D4" s="171"/>
      <c r="E4" s="172" t="s">
        <v>227</v>
      </c>
      <c r="F4" s="171"/>
      <c r="G4" s="171"/>
      <c r="H4" s="171"/>
      <c r="I4" s="168"/>
      <c r="K4" s="173" t="s">
        <v>19</v>
      </c>
      <c r="L4" s="171"/>
      <c r="M4" s="174">
        <f>B4</f>
        <v>0</v>
      </c>
      <c r="N4" s="175"/>
      <c r="O4" s="168"/>
    </row>
    <row r="5" spans="2:15">
      <c r="E5" s="153" t="s">
        <v>133</v>
      </c>
    </row>
    <row r="6" spans="2:15">
      <c r="B6" s="176">
        <v>1</v>
      </c>
      <c r="C6" s="176" t="s">
        <v>244</v>
      </c>
      <c r="D6" s="177" t="s">
        <v>228</v>
      </c>
      <c r="E6" s="178"/>
      <c r="F6" s="179"/>
      <c r="G6" s="176">
        <v>2</v>
      </c>
      <c r="H6" s="176" t="s">
        <v>244</v>
      </c>
      <c r="I6" s="177" t="s">
        <v>228</v>
      </c>
      <c r="J6" s="178"/>
      <c r="K6" s="155"/>
      <c r="L6" s="176">
        <v>3</v>
      </c>
      <c r="M6" s="176" t="s">
        <v>244</v>
      </c>
      <c r="N6" s="177" t="s">
        <v>228</v>
      </c>
      <c r="O6" s="178"/>
    </row>
    <row r="7" spans="2:15" ht="72.599999999999994" customHeight="1">
      <c r="B7" s="180" t="s">
        <v>229</v>
      </c>
      <c r="C7" s="157"/>
      <c r="D7" s="398" t="s">
        <v>230</v>
      </c>
      <c r="E7" s="398"/>
      <c r="G7" s="180" t="s">
        <v>229</v>
      </c>
      <c r="H7" s="157"/>
      <c r="I7" s="398" t="s">
        <v>230</v>
      </c>
      <c r="J7" s="398"/>
      <c r="K7" s="155"/>
      <c r="L7" s="180" t="s">
        <v>229</v>
      </c>
      <c r="M7" s="157"/>
      <c r="N7" s="398" t="s">
        <v>230</v>
      </c>
      <c r="O7" s="398"/>
    </row>
    <row r="8" spans="2:15" ht="72.599999999999994" customHeight="1">
      <c r="B8" s="180" t="s">
        <v>231</v>
      </c>
      <c r="C8" s="157"/>
      <c r="D8" s="398"/>
      <c r="E8" s="398"/>
      <c r="G8" s="180" t="s">
        <v>231</v>
      </c>
      <c r="H8" s="157"/>
      <c r="I8" s="398"/>
      <c r="J8" s="398"/>
      <c r="K8" s="155"/>
      <c r="L8" s="180" t="s">
        <v>231</v>
      </c>
      <c r="M8" s="157"/>
      <c r="N8" s="398"/>
      <c r="O8" s="398"/>
    </row>
    <row r="9" spans="2:15" ht="18.75">
      <c r="B9" s="154"/>
      <c r="C9" s="154"/>
      <c r="D9" s="154"/>
      <c r="E9" s="154"/>
      <c r="F9" s="155"/>
      <c r="G9" s="154"/>
      <c r="H9" s="154"/>
      <c r="I9" s="154"/>
      <c r="J9" s="154"/>
      <c r="K9" s="155"/>
      <c r="L9" s="154"/>
      <c r="M9" s="154"/>
      <c r="N9" s="154"/>
      <c r="O9" s="154"/>
    </row>
    <row r="10" spans="2:15">
      <c r="B10" s="176">
        <v>4</v>
      </c>
      <c r="C10" s="176" t="s">
        <v>245</v>
      </c>
      <c r="D10" s="177" t="s">
        <v>228</v>
      </c>
      <c r="E10" s="178"/>
      <c r="F10" s="155"/>
      <c r="G10" s="176">
        <v>5</v>
      </c>
      <c r="H10" s="176" t="s">
        <v>244</v>
      </c>
      <c r="I10" s="177" t="s">
        <v>228</v>
      </c>
      <c r="J10" s="178"/>
      <c r="K10" s="155"/>
      <c r="L10" s="176">
        <v>6</v>
      </c>
      <c r="M10" s="176" t="s">
        <v>244</v>
      </c>
      <c r="N10" s="177" t="s">
        <v>228</v>
      </c>
      <c r="O10" s="178"/>
    </row>
    <row r="11" spans="2:15" ht="72.599999999999994" customHeight="1">
      <c r="B11" s="180" t="s">
        <v>229</v>
      </c>
      <c r="C11" s="157"/>
      <c r="D11" s="398" t="s">
        <v>230</v>
      </c>
      <c r="E11" s="398"/>
      <c r="G11" s="180" t="s">
        <v>229</v>
      </c>
      <c r="H11" s="157"/>
      <c r="I11" s="398" t="s">
        <v>230</v>
      </c>
      <c r="J11" s="398"/>
      <c r="K11" s="155"/>
      <c r="L11" s="180" t="s">
        <v>229</v>
      </c>
      <c r="M11" s="157"/>
      <c r="N11" s="398" t="s">
        <v>230</v>
      </c>
      <c r="O11" s="398"/>
    </row>
    <row r="12" spans="2:15" ht="72.599999999999994" customHeight="1">
      <c r="B12" s="180" t="s">
        <v>231</v>
      </c>
      <c r="C12" s="157"/>
      <c r="D12" s="398"/>
      <c r="E12" s="398"/>
      <c r="G12" s="180" t="s">
        <v>231</v>
      </c>
      <c r="H12" s="157"/>
      <c r="I12" s="398"/>
      <c r="J12" s="398"/>
      <c r="K12" s="155"/>
      <c r="L12" s="180" t="s">
        <v>231</v>
      </c>
      <c r="M12" s="157"/>
      <c r="N12" s="398"/>
      <c r="O12" s="398"/>
    </row>
    <row r="13" spans="2:15" ht="18.75">
      <c r="B13" s="154"/>
      <c r="C13" s="154"/>
      <c r="D13" s="154"/>
      <c r="E13" s="154"/>
      <c r="F13" s="155"/>
      <c r="G13" s="154"/>
      <c r="H13" s="154"/>
      <c r="I13" s="154"/>
      <c r="J13" s="154"/>
      <c r="K13" s="155"/>
      <c r="L13" s="154"/>
      <c r="M13" s="154"/>
      <c r="N13" s="154"/>
      <c r="O13" s="154"/>
    </row>
    <row r="14" spans="2:15">
      <c r="B14" s="176">
        <v>7</v>
      </c>
      <c r="C14" s="176" t="s">
        <v>244</v>
      </c>
      <c r="D14" s="177" t="s">
        <v>228</v>
      </c>
      <c r="E14" s="178"/>
      <c r="F14" s="155"/>
      <c r="G14" s="176">
        <v>8</v>
      </c>
      <c r="H14" s="176" t="s">
        <v>244</v>
      </c>
      <c r="I14" s="177" t="s">
        <v>228</v>
      </c>
      <c r="J14" s="178"/>
      <c r="K14" s="155"/>
      <c r="L14" s="176">
        <v>9</v>
      </c>
      <c r="M14" s="176" t="s">
        <v>244</v>
      </c>
      <c r="N14" s="177" t="s">
        <v>228</v>
      </c>
      <c r="O14" s="178"/>
    </row>
    <row r="15" spans="2:15" ht="72.599999999999994" customHeight="1">
      <c r="B15" s="180" t="s">
        <v>229</v>
      </c>
      <c r="C15" s="157"/>
      <c r="D15" s="398" t="s">
        <v>230</v>
      </c>
      <c r="E15" s="398"/>
      <c r="G15" s="180" t="s">
        <v>229</v>
      </c>
      <c r="H15" s="157"/>
      <c r="I15" s="398" t="s">
        <v>230</v>
      </c>
      <c r="J15" s="398"/>
      <c r="K15" s="155"/>
      <c r="L15" s="180" t="s">
        <v>229</v>
      </c>
      <c r="M15" s="157"/>
      <c r="N15" s="398" t="s">
        <v>230</v>
      </c>
      <c r="O15" s="398"/>
    </row>
    <row r="16" spans="2:15" ht="72.599999999999994" customHeight="1">
      <c r="B16" s="180" t="s">
        <v>231</v>
      </c>
      <c r="C16" s="157"/>
      <c r="D16" s="398"/>
      <c r="E16" s="398"/>
      <c r="G16" s="180" t="s">
        <v>231</v>
      </c>
      <c r="H16" s="157"/>
      <c r="I16" s="398"/>
      <c r="J16" s="398"/>
      <c r="K16" s="155"/>
      <c r="L16" s="180" t="s">
        <v>231</v>
      </c>
      <c r="M16" s="157"/>
      <c r="N16" s="398"/>
      <c r="O16" s="398"/>
    </row>
    <row r="18" spans="2:15" ht="15.6" customHeight="1">
      <c r="B18" s="153" t="s">
        <v>232</v>
      </c>
    </row>
    <row r="19" spans="2:15" ht="32.450000000000003" customHeight="1">
      <c r="B19" s="399" t="s">
        <v>233</v>
      </c>
      <c r="C19" s="399"/>
      <c r="D19" s="399"/>
      <c r="E19" s="399"/>
      <c r="F19" s="399"/>
      <c r="G19" s="399"/>
      <c r="H19" s="399"/>
      <c r="I19" s="399"/>
      <c r="J19" s="399"/>
      <c r="K19" s="399"/>
      <c r="L19" s="399"/>
      <c r="M19" s="399"/>
      <c r="N19" s="399"/>
      <c r="O19" s="399"/>
    </row>
    <row r="21" spans="2:15" ht="21">
      <c r="B21" s="181" t="s">
        <v>234</v>
      </c>
      <c r="C21" s="182"/>
      <c r="D21" s="182"/>
      <c r="E21" s="182"/>
      <c r="F21" s="182"/>
      <c r="G21" s="182"/>
      <c r="H21" s="182"/>
      <c r="I21" s="182"/>
      <c r="J21" s="182"/>
      <c r="K21" s="182"/>
      <c r="L21" s="182"/>
      <c r="M21" s="182"/>
      <c r="N21" s="182"/>
      <c r="O21" s="182"/>
    </row>
    <row r="22" spans="2:15" ht="16.899999999999999" customHeight="1">
      <c r="B22" s="153" t="s">
        <v>235</v>
      </c>
    </row>
    <row r="23" spans="2:15" ht="16.899999999999999" customHeight="1">
      <c r="B23" s="153" t="s">
        <v>236</v>
      </c>
    </row>
    <row r="24" spans="2:15" ht="16.899999999999999" customHeight="1">
      <c r="B24" s="153" t="s">
        <v>237</v>
      </c>
    </row>
    <row r="25" spans="2:15" ht="16.899999999999999" customHeight="1">
      <c r="B25" s="153" t="s">
        <v>238</v>
      </c>
    </row>
    <row r="26" spans="2:15" ht="16.899999999999999" customHeight="1">
      <c r="B26" s="153" t="s">
        <v>239</v>
      </c>
    </row>
    <row r="27" spans="2:15" ht="16.899999999999999" customHeight="1">
      <c r="B27" s="153" t="s">
        <v>240</v>
      </c>
    </row>
    <row r="28" spans="2:15" ht="16.899999999999999" customHeight="1">
      <c r="B28" s="153" t="s">
        <v>241</v>
      </c>
    </row>
    <row r="30" spans="2:15" ht="18.75">
      <c r="B30" s="183" t="s">
        <v>242</v>
      </c>
      <c r="C30" s="183"/>
      <c r="D30" s="183"/>
      <c r="E30" s="183"/>
      <c r="G30" s="183" t="s">
        <v>243</v>
      </c>
      <c r="H30" s="183"/>
      <c r="I30" s="183"/>
      <c r="J30" s="183"/>
    </row>
    <row r="31" spans="2:15">
      <c r="B31" s="176"/>
      <c r="C31" s="176" t="s">
        <v>244</v>
      </c>
      <c r="D31" s="177" t="s">
        <v>228</v>
      </c>
      <c r="E31" s="178"/>
      <c r="F31" s="155"/>
      <c r="G31" s="176"/>
      <c r="H31" s="176" t="s">
        <v>244</v>
      </c>
      <c r="I31" s="177" t="s">
        <v>228</v>
      </c>
      <c r="J31" s="178"/>
      <c r="K31" s="155"/>
      <c r="L31" s="156"/>
      <c r="M31" s="156"/>
      <c r="N31" s="184"/>
      <c r="O31" s="184"/>
    </row>
    <row r="32" spans="2:15" ht="72.599999999999994" customHeight="1">
      <c r="B32" s="180" t="s">
        <v>229</v>
      </c>
      <c r="C32" s="157"/>
      <c r="D32" s="398" t="s">
        <v>230</v>
      </c>
      <c r="E32" s="398"/>
      <c r="G32" s="180" t="s">
        <v>229</v>
      </c>
      <c r="H32" s="157"/>
      <c r="I32" s="398" t="s">
        <v>230</v>
      </c>
      <c r="J32" s="398"/>
      <c r="K32" s="155"/>
      <c r="L32" s="185"/>
      <c r="M32" s="186"/>
      <c r="N32" s="400"/>
      <c r="O32" s="400"/>
    </row>
    <row r="33" spans="2:15" ht="72.599999999999994" customHeight="1">
      <c r="B33" s="180" t="s">
        <v>231</v>
      </c>
      <c r="C33" s="157"/>
      <c r="D33" s="398"/>
      <c r="E33" s="398"/>
      <c r="G33" s="180" t="s">
        <v>231</v>
      </c>
      <c r="H33" s="157"/>
      <c r="I33" s="398"/>
      <c r="J33" s="398"/>
      <c r="K33" s="155"/>
      <c r="L33" s="185"/>
      <c r="M33" s="186"/>
      <c r="N33" s="400"/>
      <c r="O33" s="400"/>
    </row>
  </sheetData>
  <mergeCells count="13">
    <mergeCell ref="D15:E16"/>
    <mergeCell ref="I15:J16"/>
    <mergeCell ref="N15:O16"/>
    <mergeCell ref="B19:O19"/>
    <mergeCell ref="D32:E33"/>
    <mergeCell ref="I32:J33"/>
    <mergeCell ref="N32:O33"/>
    <mergeCell ref="D7:E8"/>
    <mergeCell ref="I7:J8"/>
    <mergeCell ref="N7:O8"/>
    <mergeCell ref="D11:E12"/>
    <mergeCell ref="I11:J12"/>
    <mergeCell ref="N11:O12"/>
  </mergeCells>
  <phoneticPr fontId="7"/>
  <printOptions horizontalCentered="1" verticalCentered="1"/>
  <pageMargins left="0.59055118110236227" right="0.59055118110236227" top="0.78740157480314965" bottom="0.78740157480314965" header="0.31496062992125984" footer="0.31496062992125984"/>
  <pageSetup paperSize="9" scale="74" orientation="portrait" r:id="rId1"/>
  <colBreaks count="1" manualBreakCount="1">
    <brk id="15" max="5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旭川・道北地区カブス要項2025</vt:lpstr>
      <vt:lpstr>参加申込書</vt:lpstr>
      <vt:lpstr>選手登録用紙 (2)</vt:lpstr>
      <vt:lpstr>プログラム (2)</vt:lpstr>
      <vt:lpstr>地区カブスオーダー用紙</vt:lpstr>
      <vt:lpstr>交代用紙</vt:lpstr>
      <vt:lpstr>'プログラム (2)'!Print_Area</vt:lpstr>
      <vt:lpstr>旭川・道北地区カブス要項2025!Print_Area</vt:lpstr>
      <vt:lpstr>交代用紙!Print_Area</vt:lpstr>
      <vt:lpstr>参加申込書!Print_Area</vt:lpstr>
      <vt:lpstr>'選手登録用紙 (2)'!Print_Area</vt:lpstr>
      <vt:lpstr>地区カブスオーダー用紙!Print_Area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俊介 則末</cp:lastModifiedBy>
  <cp:lastPrinted>2025-04-17T20:32:13Z</cp:lastPrinted>
  <dcterms:created xsi:type="dcterms:W3CDTF">2005-03-15T23:54:22Z</dcterms:created>
  <dcterms:modified xsi:type="dcterms:W3CDTF">2025-04-26T12:19:17Z</dcterms:modified>
</cp:coreProperties>
</file>