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ri\Downloads\"/>
    </mc:Choice>
  </mc:AlternateContent>
  <bookViews>
    <workbookView showSheetTabs="0" xWindow="0" yWindow="0" windowWidth="28800" windowHeight="12180"/>
  </bookViews>
  <sheets>
    <sheet name="Sheet1" sheetId="1" r:id="rId1"/>
  </sheets>
  <definedNames>
    <definedName name="_xlnm.Print_Area" localSheetId="0">Sheet1!$A$1:$L$40</definedName>
  </definedNames>
  <calcPr calcId="152511"/>
</workbook>
</file>

<file path=xl/calcChain.xml><?xml version="1.0" encoding="utf-8"?>
<calcChain xmlns="http://schemas.openxmlformats.org/spreadsheetml/2006/main">
  <c r="H23" i="1" l="1"/>
  <c r="H22" i="1" l="1"/>
  <c r="E22" i="1"/>
  <c r="H24" i="1" l="1"/>
</calcChain>
</file>

<file path=xl/sharedStrings.xml><?xml version="1.0" encoding="utf-8"?>
<sst xmlns="http://schemas.openxmlformats.org/spreadsheetml/2006/main" count="59" uniqueCount="45">
  <si>
    <t>チーム名</t>
    <rPh sb="3" eb="4">
      <t>メイ</t>
    </rPh>
    <phoneticPr fontId="1"/>
  </si>
  <si>
    <t>電話番号</t>
    <rPh sb="0" eb="2">
      <t>デンワ</t>
    </rPh>
    <rPh sb="2" eb="4">
      <t>バンゴウ</t>
    </rPh>
    <phoneticPr fontId="1"/>
  </si>
  <si>
    <t>代金</t>
    <rPh sb="0" eb="2">
      <t>ダイキン</t>
    </rPh>
    <phoneticPr fontId="1"/>
  </si>
  <si>
    <t>小人500円</t>
    <rPh sb="0" eb="2">
      <t>コビト</t>
    </rPh>
    <rPh sb="5" eb="6">
      <t>エン</t>
    </rPh>
    <phoneticPr fontId="1"/>
  </si>
  <si>
    <t>円</t>
    <rPh sb="0" eb="1">
      <t>エン</t>
    </rPh>
    <phoneticPr fontId="1"/>
  </si>
  <si>
    <t>合計</t>
    <rPh sb="0" eb="2">
      <t>ゴウケイ</t>
    </rPh>
    <phoneticPr fontId="1"/>
  </si>
  <si>
    <t>【振込先】</t>
    <rPh sb="1" eb="3">
      <t>フリコミ</t>
    </rPh>
    <rPh sb="3" eb="4">
      <t>サキ</t>
    </rPh>
    <phoneticPr fontId="1"/>
  </si>
  <si>
    <t>※振込の際のお願い</t>
    <rPh sb="1" eb="3">
      <t>フリコミ</t>
    </rPh>
    <rPh sb="4" eb="5">
      <t>サイ</t>
    </rPh>
    <rPh sb="7" eb="8">
      <t>ネガ</t>
    </rPh>
    <phoneticPr fontId="1"/>
  </si>
  <si>
    <t>afa-office@wind.ocn.ne.jp</t>
    <phoneticPr fontId="1"/>
  </si>
  <si>
    <t>代表者名</t>
    <rPh sb="0" eb="2">
      <t>ダイヒョウ</t>
    </rPh>
    <rPh sb="2" eb="3">
      <t>シャ</t>
    </rPh>
    <rPh sb="3" eb="4">
      <t>メイ</t>
    </rPh>
    <phoneticPr fontId="1"/>
  </si>
  <si>
    <t>枚</t>
    <rPh sb="0" eb="1">
      <t>マイ</t>
    </rPh>
    <phoneticPr fontId="1"/>
  </si>
  <si>
    <t>【申込先】</t>
    <rPh sb="1" eb="3">
      <t>モウシコミ</t>
    </rPh>
    <rPh sb="3" eb="4">
      <t>サキ</t>
    </rPh>
    <phoneticPr fontId="1"/>
  </si>
  <si>
    <t>◎申し込みの手順</t>
    <rPh sb="1" eb="2">
      <t>モウ</t>
    </rPh>
    <rPh sb="3" eb="4">
      <t>コ</t>
    </rPh>
    <rPh sb="6" eb="8">
      <t>テジュン</t>
    </rPh>
    <phoneticPr fontId="1"/>
  </si>
  <si>
    <t>・下記振込先に代金を送金する。</t>
    <rPh sb="1" eb="3">
      <t>カキ</t>
    </rPh>
    <rPh sb="3" eb="5">
      <t>フリコミ</t>
    </rPh>
    <rPh sb="5" eb="6">
      <t>サキ</t>
    </rPh>
    <rPh sb="7" eb="9">
      <t>ダイキン</t>
    </rPh>
    <rPh sb="10" eb="12">
      <t>ソウキン</t>
    </rPh>
    <phoneticPr fontId="1"/>
  </si>
  <si>
    <t>・この申込書に必要事項を記入し申込先へEメールで送信する。</t>
    <rPh sb="3" eb="6">
      <t>モウシコミショ</t>
    </rPh>
    <rPh sb="7" eb="9">
      <t>ヒツヨウ</t>
    </rPh>
    <rPh sb="9" eb="11">
      <t>ジコウ</t>
    </rPh>
    <rPh sb="12" eb="14">
      <t>キニュウ</t>
    </rPh>
    <rPh sb="15" eb="17">
      <t>モウシコ</t>
    </rPh>
    <rPh sb="17" eb="18">
      <t>サキ</t>
    </rPh>
    <rPh sb="24" eb="26">
      <t>ソウシン</t>
    </rPh>
    <phoneticPr fontId="1"/>
  </si>
  <si>
    <t>※枚数を入力してください。</t>
    <rPh sb="1" eb="3">
      <t>マイスウ</t>
    </rPh>
    <rPh sb="4" eb="6">
      <t>ニュウリョク</t>
    </rPh>
    <phoneticPr fontId="1"/>
  </si>
  <si>
    <t>エスポラーダ北海道　ホームゲーム</t>
    <rPh sb="6" eb="9">
      <t>ホッカイドウ</t>
    </rPh>
    <phoneticPr fontId="1"/>
  </si>
  <si>
    <t>所属地区協会名</t>
    <rPh sb="0" eb="2">
      <t>ショゾク</t>
    </rPh>
    <rPh sb="2" eb="4">
      <t>チク</t>
    </rPh>
    <rPh sb="4" eb="6">
      <t>キョウカイ</t>
    </rPh>
    <rPh sb="6" eb="7">
      <t>メイ</t>
    </rPh>
    <phoneticPr fontId="1"/>
  </si>
  <si>
    <t>（旭川地区サッカー協会事務局Eメールアドレス）</t>
    <rPh sb="1" eb="3">
      <t>アサヒカワ</t>
    </rPh>
    <rPh sb="3" eb="5">
      <t>チク</t>
    </rPh>
    <rPh sb="9" eb="11">
      <t>キョウカイ</t>
    </rPh>
    <rPh sb="11" eb="14">
      <t>ジムキョク</t>
    </rPh>
    <phoneticPr fontId="1"/>
  </si>
  <si>
    <t>旭川信用金庫　銀座支店　普通　口座番号0466856</t>
    <rPh sb="0" eb="2">
      <t>アサヒカワ</t>
    </rPh>
    <rPh sb="2" eb="4">
      <t>シンヨウ</t>
    </rPh>
    <rPh sb="4" eb="6">
      <t>キンコ</t>
    </rPh>
    <rPh sb="7" eb="9">
      <t>ギンザ</t>
    </rPh>
    <rPh sb="9" eb="11">
      <t>シテン</t>
    </rPh>
    <rPh sb="12" eb="14">
      <t>フツウ</t>
    </rPh>
    <rPh sb="15" eb="17">
      <t>コウザ</t>
    </rPh>
    <rPh sb="17" eb="19">
      <t>バンゴウ</t>
    </rPh>
    <phoneticPr fontId="1"/>
  </si>
  <si>
    <t>郵便番号</t>
    <rPh sb="0" eb="4">
      <t>ユウビンバンゴウ</t>
    </rPh>
    <phoneticPr fontId="1"/>
  </si>
  <si>
    <r>
      <t>依頼人名を、</t>
    </r>
    <r>
      <rPr>
        <b/>
        <sz val="12"/>
        <color indexed="8"/>
        <rFont val="ＭＳ Ｐゴシック"/>
        <family val="3"/>
        <charset val="128"/>
      </rPr>
      <t>地区名・チーム名・代表者名</t>
    </r>
    <r>
      <rPr>
        <sz val="12"/>
        <color indexed="8"/>
        <rFont val="ＭＳ Ｐゴシック"/>
        <family val="3"/>
        <charset val="128"/>
      </rPr>
      <t>で入力してください。</t>
    </r>
    <rPh sb="6" eb="9">
      <t>チクメイ</t>
    </rPh>
    <phoneticPr fontId="1"/>
  </si>
  <si>
    <t>※</t>
    <phoneticPr fontId="1"/>
  </si>
  <si>
    <t>※は必須</t>
    <rPh sb="2" eb="4">
      <t>ヒッス</t>
    </rPh>
    <phoneticPr fontId="1"/>
  </si>
  <si>
    <t>備考</t>
    <rPh sb="0" eb="2">
      <t>ビコウ</t>
    </rPh>
    <phoneticPr fontId="1"/>
  </si>
  <si>
    <t>大人1,200円</t>
    <rPh sb="0" eb="2">
      <t>オトナ</t>
    </rPh>
    <rPh sb="7" eb="8">
      <t>エン</t>
    </rPh>
    <phoneticPr fontId="1"/>
  </si>
  <si>
    <t>　（例）旭川地区サッカー協会・◎◎中学校・代表○○○○→ｱｻﾋｶﾜ◎◎ﾁｭｳ○○○○</t>
    <rPh sb="2" eb="3">
      <t>レイ</t>
    </rPh>
    <rPh sb="4" eb="6">
      <t>アサヒカワ</t>
    </rPh>
    <rPh sb="6" eb="8">
      <t>チク</t>
    </rPh>
    <rPh sb="12" eb="14">
      <t>キョウカイ</t>
    </rPh>
    <rPh sb="21" eb="23">
      <t>ダイヒョウ</t>
    </rPh>
    <phoneticPr fontId="1"/>
  </si>
  <si>
    <t>旭川地区サッカー協会</t>
    <rPh sb="0" eb="2">
      <t>アサヒカワ</t>
    </rPh>
    <rPh sb="2" eb="4">
      <t>チク</t>
    </rPh>
    <rPh sb="8" eb="10">
      <t>キョウカイ</t>
    </rPh>
    <phoneticPr fontId="1"/>
  </si>
  <si>
    <t>件名を「Ｆリーグチケット申込み」で送付してください。</t>
    <phoneticPr fontId="1"/>
  </si>
  <si>
    <t>※詳しくは、販売案内または、旭川地区サッカー協会ＨＰ（http://www.afa11.com/）を確認してください。</t>
    <rPh sb="1" eb="2">
      <t>クワ</t>
    </rPh>
    <rPh sb="6" eb="8">
      <t>ハンバイ</t>
    </rPh>
    <rPh sb="8" eb="10">
      <t>アンナイ</t>
    </rPh>
    <rPh sb="50" eb="52">
      <t>カクニン</t>
    </rPh>
    <phoneticPr fontId="1"/>
  </si>
  <si>
    <r>
      <t>住所</t>
    </r>
    <r>
      <rPr>
        <b/>
        <sz val="8"/>
        <color indexed="8"/>
        <rFont val="ＭＳ Ｐゴシック"/>
        <family val="3"/>
        <charset val="128"/>
      </rPr>
      <t>（チケット送付先）</t>
    </r>
    <rPh sb="0" eb="2">
      <t>ジュウショ</t>
    </rPh>
    <rPh sb="7" eb="9">
      <t>ソウフ</t>
    </rPh>
    <rPh sb="9" eb="10">
      <t>サキ</t>
    </rPh>
    <phoneticPr fontId="1"/>
  </si>
  <si>
    <t>メールアドレス</t>
    <phoneticPr fontId="1"/>
  </si>
  <si>
    <t>※チケット販売手続き及び事務連絡以外には使用しないことを徹底し､厳正なる管理のもとに保管いたします。</t>
    <phoneticPr fontId="1"/>
  </si>
  <si>
    <t>Ｆリーグ2022/2023 Division1</t>
    <phoneticPr fontId="1"/>
  </si>
  <si>
    <t>第４節　旭川開催　観戦チケット申込書</t>
    <rPh sb="0" eb="1">
      <t>ダイ</t>
    </rPh>
    <rPh sb="2" eb="3">
      <t>セツ</t>
    </rPh>
    <rPh sb="4" eb="6">
      <t>アサヒカワ</t>
    </rPh>
    <rPh sb="6" eb="8">
      <t>カイサイ</t>
    </rPh>
    <rPh sb="9" eb="11">
      <t>カンセン</t>
    </rPh>
    <rPh sb="15" eb="18">
      <t>モウシコミショ</t>
    </rPh>
    <phoneticPr fontId="1"/>
  </si>
  <si>
    <t>・チケットは6月21日までには準備ができている予定です。</t>
    <rPh sb="7" eb="8">
      <t>ガツ</t>
    </rPh>
    <rPh sb="10" eb="11">
      <t>ニチ</t>
    </rPh>
    <rPh sb="15" eb="17">
      <t>ジュンビ</t>
    </rPh>
    <rPh sb="23" eb="25">
      <t>ヨテイ</t>
    </rPh>
    <phoneticPr fontId="1"/>
  </si>
  <si>
    <t>旭川地区サッカー協会大会申込口　代表　對馬 紀一</t>
    <rPh sb="0" eb="2">
      <t>アサヒカワ</t>
    </rPh>
    <rPh sb="2" eb="4">
      <t>チク</t>
    </rPh>
    <rPh sb="8" eb="10">
      <t>キョウカイ</t>
    </rPh>
    <rPh sb="10" eb="12">
      <t>タイカイ</t>
    </rPh>
    <rPh sb="12" eb="14">
      <t>モウシコミ</t>
    </rPh>
    <rPh sb="14" eb="15">
      <t>グチ</t>
    </rPh>
    <rPh sb="16" eb="18">
      <t>ダイヒョウ</t>
    </rPh>
    <rPh sb="19" eb="21">
      <t>ツシマ</t>
    </rPh>
    <rPh sb="22" eb="24">
      <t>キイチ</t>
    </rPh>
    <phoneticPr fontId="1"/>
  </si>
  <si>
    <t>＃要確認</t>
    <rPh sb="1" eb="4">
      <t>ヨウカクニン</t>
    </rPh>
    <phoneticPr fontId="1"/>
  </si>
  <si>
    <t>　都合により、事務所を不在にする場合があります。事前に電話をしてから訪問して下さい。
事務所：0166-51-0122</t>
    <rPh sb="1" eb="3">
      <t>ツゴウ</t>
    </rPh>
    <rPh sb="7" eb="10">
      <t>ジムショ</t>
    </rPh>
    <rPh sb="11" eb="13">
      <t>フザイ</t>
    </rPh>
    <rPh sb="16" eb="18">
      <t>バアイ</t>
    </rPh>
    <rPh sb="24" eb="26">
      <t>ジゼン</t>
    </rPh>
    <rPh sb="27" eb="29">
      <t>デンワ</t>
    </rPh>
    <rPh sb="34" eb="36">
      <t>ホウモン</t>
    </rPh>
    <rPh sb="38" eb="39">
      <t>クダ</t>
    </rPh>
    <rPh sb="43" eb="46">
      <t>ジムショ</t>
    </rPh>
    <phoneticPr fontId="1"/>
  </si>
  <si>
    <t>事務所</t>
    <rPh sb="0" eb="3">
      <t>ジムショ</t>
    </rPh>
    <phoneticPr fontId="1"/>
  </si>
  <si>
    <t>事務所へ受け取りに行く予定日</t>
    <rPh sb="0" eb="3">
      <t>ジムショ</t>
    </rPh>
    <rPh sb="4" eb="5">
      <t>ウ</t>
    </rPh>
    <rPh sb="6" eb="7">
      <t>ト</t>
    </rPh>
    <rPh sb="9" eb="10">
      <t>イ</t>
    </rPh>
    <rPh sb="11" eb="14">
      <t>ヨテイビ</t>
    </rPh>
    <phoneticPr fontId="1"/>
  </si>
  <si>
    <t>郵送料および事務手数料　４００円　　※事務所に取りに行く場合は不要(下の表に予定時刻を入力すると免除されます)。</t>
    <rPh sb="0" eb="3">
      <t>ユウソウリョウ</t>
    </rPh>
    <rPh sb="6" eb="8">
      <t>ジム</t>
    </rPh>
    <rPh sb="8" eb="11">
      <t>テスウリョウ</t>
    </rPh>
    <rPh sb="15" eb="16">
      <t>エン</t>
    </rPh>
    <rPh sb="19" eb="21">
      <t>ジム</t>
    </rPh>
    <rPh sb="21" eb="22">
      <t>ショ</t>
    </rPh>
    <rPh sb="23" eb="24">
      <t>ト</t>
    </rPh>
    <rPh sb="26" eb="27">
      <t>イ</t>
    </rPh>
    <rPh sb="28" eb="30">
      <t>バアイ</t>
    </rPh>
    <rPh sb="31" eb="33">
      <t>フヨウ</t>
    </rPh>
    <rPh sb="34" eb="35">
      <t>シタ</t>
    </rPh>
    <rPh sb="36" eb="37">
      <t>ヒョウ</t>
    </rPh>
    <rPh sb="38" eb="40">
      <t>ヨテイ</t>
    </rPh>
    <rPh sb="40" eb="42">
      <t>ジコク</t>
    </rPh>
    <rPh sb="43" eb="45">
      <t>ニュウリョク</t>
    </rPh>
    <rPh sb="48" eb="50">
      <t>メンジョ</t>
    </rPh>
    <phoneticPr fontId="1"/>
  </si>
  <si>
    <r>
      <rPr>
        <sz val="11"/>
        <color theme="1"/>
        <rFont val="ＭＳ Ｐゴシック"/>
        <family val="3"/>
        <charset val="128"/>
        <scheme val="minor"/>
      </rPr>
      <t>7/10</t>
    </r>
    <r>
      <rPr>
        <sz val="11"/>
        <color indexed="8"/>
        <rFont val="ＭＳ Ｐゴシック"/>
        <family val="3"/>
        <charset val="128"/>
      </rPr>
      <t>（日）</t>
    </r>
    <r>
      <rPr>
        <sz val="9"/>
        <color indexed="8"/>
        <rFont val="ＭＳ Ｐゴシック"/>
        <family val="3"/>
        <charset val="128"/>
      </rPr>
      <t>vsﾊﾞﾙﾄﾞﾗｰﾙ浦安</t>
    </r>
    <r>
      <rPr>
        <sz val="12"/>
        <color indexed="8"/>
        <rFont val="ＭＳ Ｐゴシック"/>
        <family val="3"/>
        <charset val="128"/>
      </rPr>
      <t xml:space="preserve">
ｷｯｸｵﾌ 12:00～</t>
    </r>
    <rPh sb="5" eb="6">
      <t>ニチ</t>
    </rPh>
    <phoneticPr fontId="1"/>
  </si>
  <si>
    <t>※各チームで取りまとめて申し込みをしてください。 (個人での申込も可)</t>
    <rPh sb="1" eb="2">
      <t>カク</t>
    </rPh>
    <rPh sb="6" eb="7">
      <t>ト</t>
    </rPh>
    <rPh sb="12" eb="13">
      <t>モウ</t>
    </rPh>
    <rPh sb="14" eb="15">
      <t>コ</t>
    </rPh>
    <rPh sb="26" eb="28">
      <t>コジン</t>
    </rPh>
    <rPh sb="30" eb="32">
      <t>モウシコミ</t>
    </rPh>
    <rPh sb="33" eb="34">
      <t>カ</t>
    </rPh>
    <phoneticPr fontId="1"/>
  </si>
  <si>
    <t>※申込み締切　6月30日（木）12時　　</t>
    <rPh sb="1" eb="3">
      <t>モウシコ</t>
    </rPh>
    <rPh sb="4" eb="6">
      <t>シメキリ</t>
    </rPh>
    <rPh sb="8" eb="9">
      <t>ガツ</t>
    </rPh>
    <rPh sb="11" eb="12">
      <t>ニチ</t>
    </rPh>
    <rPh sb="13" eb="14">
      <t>モク</t>
    </rPh>
    <rPh sb="17" eb="18">
      <t>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</si>
</sst>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m&quot;月&quot;d&quot;日&quot;\(aaa\)"/>
  </numFmts>
  <fonts count="19"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b/>
      <sz val="12"/>
      <color indexed="8"/>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8"/>
      <color indexed="8"/>
      <name val="ＭＳ Ｐゴシック"/>
      <family val="3"/>
      <charset val="128"/>
    </font>
    <font>
      <sz val="11"/>
      <color indexed="8"/>
      <name val="ＭＳ Ｐゴシック"/>
      <family val="3"/>
      <charset val="128"/>
    </font>
    <font>
      <b/>
      <sz val="28"/>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9"/>
      <color indexed="8"/>
      <name val="ＭＳ Ｐ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horizontal="left" vertical="center"/>
    </xf>
    <xf numFmtId="0" fontId="0" fillId="0" borderId="0" xfId="0" applyProtection="1">
      <alignment vertical="center"/>
    </xf>
    <xf numFmtId="0" fontId="0" fillId="0" borderId="0" xfId="0" applyAlignment="1" applyProtection="1">
      <alignment horizontal="left" vertical="center"/>
    </xf>
    <xf numFmtId="0" fontId="5" fillId="0" borderId="0" xfId="0" applyFont="1" applyAlignment="1" applyProtection="1">
      <alignment horizontal="left" vertical="center"/>
    </xf>
    <xf numFmtId="0" fontId="5" fillId="0" borderId="1" xfId="0" applyFont="1" applyBorder="1" applyProtection="1">
      <alignment vertical="center"/>
    </xf>
    <xf numFmtId="0" fontId="0" fillId="0" borderId="2" xfId="0" applyBorder="1" applyProtection="1">
      <alignment vertical="center"/>
    </xf>
    <xf numFmtId="0" fontId="6" fillId="0" borderId="0" xfId="0" applyFont="1" applyProtection="1">
      <alignment vertical="center"/>
    </xf>
    <xf numFmtId="0" fontId="5" fillId="0" borderId="0" xfId="0" applyFont="1" applyProtection="1">
      <alignment vertical="center"/>
    </xf>
    <xf numFmtId="0" fontId="7" fillId="0" borderId="0" xfId="0" applyFont="1" applyAlignment="1" applyProtection="1">
      <alignment horizontal="center" vertical="center"/>
    </xf>
    <xf numFmtId="0" fontId="6" fillId="0" borderId="5" xfId="0" applyFont="1" applyBorder="1" applyProtection="1">
      <alignment vertical="center"/>
    </xf>
    <xf numFmtId="0" fontId="5" fillId="0" borderId="5" xfId="0" applyFont="1" applyBorder="1" applyProtection="1">
      <alignment vertical="center"/>
    </xf>
    <xf numFmtId="0" fontId="4" fillId="0" borderId="0" xfId="0" applyFont="1" applyProtection="1">
      <alignment vertical="center"/>
    </xf>
    <xf numFmtId="0" fontId="4" fillId="0" borderId="0" xfId="0" applyFont="1" applyAlignment="1" applyProtection="1">
      <alignment horizontal="right" vertical="center"/>
    </xf>
    <xf numFmtId="0" fontId="5" fillId="0" borderId="0" xfId="0" applyFont="1" applyAlignment="1" applyProtection="1"/>
    <xf numFmtId="0" fontId="5" fillId="0" borderId="0" xfId="0" applyFont="1" applyBorder="1" applyAlignment="1" applyProtection="1">
      <alignment horizontal="center" vertical="center"/>
    </xf>
    <xf numFmtId="0" fontId="8" fillId="0" borderId="0" xfId="0" applyFont="1" applyBorder="1" applyAlignment="1" applyProtection="1">
      <alignment horizontal="center" vertical="center" shrinkToFit="1"/>
    </xf>
    <xf numFmtId="0" fontId="5" fillId="0" borderId="0" xfId="0" applyFont="1" applyBorder="1" applyAlignment="1" applyProtection="1">
      <alignment horizontal="right" vertical="center"/>
    </xf>
    <xf numFmtId="0" fontId="4" fillId="0" borderId="6" xfId="0" applyFont="1" applyBorder="1" applyAlignment="1" applyProtection="1">
      <alignment horizontal="left" vertical="center" wrapText="1"/>
    </xf>
    <xf numFmtId="0" fontId="5" fillId="0" borderId="3" xfId="0" applyFont="1" applyBorder="1" applyAlignment="1" applyProtection="1">
      <alignment horizontal="center" vertical="center"/>
    </xf>
    <xf numFmtId="0" fontId="0" fillId="0" borderId="3" xfId="0" applyBorder="1" applyAlignment="1" applyProtection="1">
      <alignment horizontal="center" vertical="center"/>
    </xf>
    <xf numFmtId="0" fontId="17"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5" fillId="0" borderId="0" xfId="0" applyFont="1" applyAlignment="1" applyProtection="1">
      <alignment horizontal="left" shrinkToFi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12" fillId="0" borderId="2" xfId="0" applyFont="1" applyBorder="1" applyAlignment="1" applyProtection="1">
      <alignment horizontal="left" vertical="center"/>
    </xf>
    <xf numFmtId="49" fontId="10" fillId="0" borderId="2" xfId="0" applyNumberFormat="1" applyFont="1" applyBorder="1" applyAlignment="1" applyProtection="1">
      <alignment horizontal="left" vertical="center" shrinkToFit="1"/>
      <protection locked="0"/>
    </xf>
    <xf numFmtId="0" fontId="16" fillId="0" borderId="1" xfId="0" applyFont="1" applyBorder="1" applyAlignment="1" applyProtection="1">
      <alignment horizontal="center" vertical="center"/>
    </xf>
    <xf numFmtId="0" fontId="16" fillId="0" borderId="2" xfId="0" applyFont="1" applyBorder="1" applyAlignment="1" applyProtection="1">
      <alignment horizontal="center" vertical="center"/>
    </xf>
    <xf numFmtId="0" fontId="10" fillId="0" borderId="1"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shrinkToFit="1"/>
      <protection locked="0"/>
    </xf>
    <xf numFmtId="0" fontId="10" fillId="0" borderId="1" xfId="0" applyFont="1" applyBorder="1" applyAlignment="1" applyProtection="1">
      <alignment horizontal="center" vertical="center"/>
    </xf>
    <xf numFmtId="0" fontId="10" fillId="0" borderId="2" xfId="0" applyFont="1" applyBorder="1" applyAlignment="1" applyProtection="1">
      <alignment horizontal="center" vertical="center"/>
    </xf>
    <xf numFmtId="0" fontId="15" fillId="0" borderId="1" xfId="0" applyFont="1" applyBorder="1" applyAlignment="1" applyProtection="1">
      <alignment horizontal="center" vertical="center" shrinkToFit="1"/>
    </xf>
    <xf numFmtId="0" fontId="15" fillId="0" borderId="2" xfId="0" applyFont="1" applyBorder="1" applyAlignment="1" applyProtection="1">
      <alignment horizontal="center" vertical="center" shrinkToFit="1"/>
    </xf>
    <xf numFmtId="0" fontId="16" fillId="0" borderId="3" xfId="0" applyFont="1" applyBorder="1" applyAlignment="1" applyProtection="1">
      <alignment horizontal="center" vertical="center"/>
    </xf>
    <xf numFmtId="0" fontId="5" fillId="0" borderId="1" xfId="0" applyFont="1" applyBorder="1" applyAlignment="1" applyProtection="1">
      <alignment horizontal="center" vertical="center" wrapText="1" shrinkToFit="1"/>
    </xf>
    <xf numFmtId="0" fontId="5" fillId="0" borderId="2" xfId="0" applyFont="1" applyBorder="1" applyAlignment="1" applyProtection="1">
      <alignment horizontal="center" vertical="center" shrinkToFit="1"/>
    </xf>
    <xf numFmtId="0" fontId="7" fillId="0" borderId="0" xfId="0" applyFont="1" applyAlignment="1" applyProtection="1">
      <alignment horizontal="center" vertical="center"/>
    </xf>
    <xf numFmtId="0" fontId="12" fillId="0" borderId="5" xfId="0" applyFont="1" applyBorder="1" applyAlignment="1" applyProtection="1">
      <alignment horizontal="left" vertical="center"/>
    </xf>
    <xf numFmtId="0" fontId="10" fillId="0" borderId="5" xfId="0" applyFont="1" applyBorder="1" applyAlignment="1" applyProtection="1">
      <alignment horizontal="left" vertical="center" shrinkToFit="1"/>
      <protection locked="0"/>
    </xf>
    <xf numFmtId="0" fontId="9" fillId="0" borderId="0" xfId="0" applyFont="1" applyAlignment="1" applyProtection="1">
      <alignment horizontal="right" vertical="center"/>
    </xf>
    <xf numFmtId="0" fontId="10" fillId="0" borderId="5" xfId="0" applyFont="1" applyBorder="1" applyAlignment="1" applyProtection="1">
      <alignment horizontal="center" vertical="center" shrinkToFit="1"/>
      <protection locked="0"/>
    </xf>
    <xf numFmtId="0" fontId="0" fillId="0" borderId="5" xfId="0" applyBorder="1" applyAlignment="1">
      <alignment horizontal="left" vertical="top" shrinkToFit="1"/>
    </xf>
    <xf numFmtId="0" fontId="0" fillId="0" borderId="7" xfId="0" applyFont="1" applyBorder="1" applyAlignment="1" applyProtection="1">
      <alignment horizontal="left" vertical="center" shrinkToFit="1"/>
    </xf>
    <xf numFmtId="0" fontId="5" fillId="0" borderId="0" xfId="0" applyFont="1" applyAlignment="1" applyProtection="1">
      <alignment horizontal="left" vertical="center" shrinkToFit="1"/>
    </xf>
    <xf numFmtId="0" fontId="11" fillId="0" borderId="6" xfId="0" applyFont="1" applyBorder="1" applyAlignment="1" applyProtection="1">
      <alignment horizontal="left" wrapText="1" shrinkToFit="1"/>
    </xf>
    <xf numFmtId="0" fontId="11" fillId="0" borderId="0" xfId="0" applyFont="1" applyBorder="1" applyAlignment="1" applyProtection="1">
      <alignment horizontal="left" wrapText="1" shrinkToFit="1"/>
    </xf>
    <xf numFmtId="0" fontId="0" fillId="0" borderId="9" xfId="0" applyBorder="1" applyAlignment="1" applyProtection="1">
      <alignment horizontal="center" vertical="center" shrinkToFit="1"/>
      <protection locked="0"/>
    </xf>
    <xf numFmtId="0" fontId="0" fillId="0" borderId="10" xfId="0" applyFont="1" applyBorder="1" applyAlignment="1" applyProtection="1">
      <alignment horizontal="center" vertical="center"/>
    </xf>
    <xf numFmtId="177" fontId="0" fillId="0" borderId="8" xfId="0" applyNumberFormat="1" applyFont="1" applyBorder="1" applyAlignment="1" applyProtection="1">
      <alignment horizontal="center" vertical="center" shrinkToFit="1"/>
    </xf>
    <xf numFmtId="177" fontId="0" fillId="0" borderId="11" xfId="0" applyNumberFormat="1" applyFont="1" applyBorder="1" applyAlignment="1" applyProtection="1">
      <alignment horizontal="center" vertical="center" shrinkToFit="1"/>
    </xf>
    <xf numFmtId="177" fontId="0" fillId="0" borderId="12" xfId="0" applyNumberFormat="1" applyFont="1" applyBorder="1" applyAlignment="1" applyProtection="1">
      <alignment horizontal="center" vertical="center" shrinkToFit="1"/>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15" xfId="0" applyFont="1" applyBorder="1" applyAlignment="1" applyProtection="1">
      <alignment horizontal="center" vertical="center"/>
    </xf>
    <xf numFmtId="0" fontId="0" fillId="0" borderId="16" xfId="0" applyFont="1" applyBorder="1" applyAlignment="1" applyProtection="1">
      <alignment horizontal="center" vertical="center"/>
    </xf>
    <xf numFmtId="0" fontId="11" fillId="0" borderId="2" xfId="0" applyFont="1" applyBorder="1" applyAlignment="1" applyProtection="1">
      <alignment horizontal="left" vertical="center"/>
    </xf>
    <xf numFmtId="0" fontId="11" fillId="0" borderId="3" xfId="0" applyFont="1" applyBorder="1" applyAlignment="1" applyProtection="1">
      <alignment horizontal="left" vertical="center"/>
    </xf>
    <xf numFmtId="0" fontId="0" fillId="0" borderId="1" xfId="0" applyFont="1" applyBorder="1" applyAlignment="1" applyProtection="1">
      <alignment horizontal="left" vertical="center" wrapText="1"/>
    </xf>
  </cellXfs>
  <cellStyles count="1">
    <cellStyle name="標準" xfId="0" builtinId="0"/>
  </cellStyles>
  <dxfs count="9">
    <dxf>
      <fill>
        <patternFill>
          <bgColor theme="9" tint="0.59996337778862885"/>
        </patternFill>
      </fill>
    </dxf>
    <dxf>
      <fill>
        <patternFill>
          <bgColor theme="1" tint="0.14996795556505021"/>
        </patternFill>
      </fill>
    </dxf>
    <dxf>
      <fill>
        <patternFill>
          <bgColor theme="9" tint="0.59996337778862885"/>
        </patternFill>
      </fill>
    </dxf>
    <dxf>
      <fill>
        <patternFill>
          <bgColor theme="1"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showRowColHeaders="0" tabSelected="1" zoomScale="85" zoomScaleNormal="85" workbookViewId="0">
      <selection activeCell="E11" sqref="E11:J11"/>
    </sheetView>
  </sheetViews>
  <sheetFormatPr defaultRowHeight="13.5" x14ac:dyDescent="0.15"/>
  <cols>
    <col min="1" max="1" width="1.625" customWidth="1"/>
    <col min="2" max="2" width="10.25" customWidth="1"/>
    <col min="3" max="11" width="11.25" customWidth="1"/>
    <col min="12" max="12" width="1.625" customWidth="1"/>
    <col min="13" max="13" width="9" customWidth="1"/>
  </cols>
  <sheetData>
    <row r="1" spans="1:14" x14ac:dyDescent="0.15">
      <c r="A1" s="2"/>
      <c r="B1" s="2"/>
      <c r="C1" s="2"/>
      <c r="D1" s="2"/>
      <c r="E1" s="2"/>
      <c r="F1" s="2"/>
      <c r="G1" s="2"/>
      <c r="H1" s="2"/>
      <c r="I1" s="2"/>
      <c r="J1" s="2"/>
      <c r="K1" s="2"/>
      <c r="L1" s="2"/>
    </row>
    <row r="2" spans="1:14" ht="24" customHeight="1" x14ac:dyDescent="0.15">
      <c r="A2" s="2"/>
      <c r="B2" s="41" t="s">
        <v>33</v>
      </c>
      <c r="C2" s="41"/>
      <c r="D2" s="41"/>
      <c r="E2" s="41"/>
      <c r="F2" s="41"/>
      <c r="G2" s="41"/>
      <c r="H2" s="41"/>
      <c r="I2" s="41"/>
      <c r="J2" s="41"/>
      <c r="K2" s="41"/>
      <c r="L2" s="2"/>
    </row>
    <row r="3" spans="1:14" ht="24" customHeight="1" x14ac:dyDescent="0.15">
      <c r="A3" s="2"/>
      <c r="B3" s="41" t="s">
        <v>16</v>
      </c>
      <c r="C3" s="41"/>
      <c r="D3" s="41"/>
      <c r="E3" s="41"/>
      <c r="F3" s="41"/>
      <c r="G3" s="41"/>
      <c r="H3" s="41"/>
      <c r="I3" s="41"/>
      <c r="J3" s="41"/>
      <c r="K3" s="41"/>
      <c r="L3" s="2"/>
    </row>
    <row r="4" spans="1:14" ht="24" customHeight="1" x14ac:dyDescent="0.15">
      <c r="A4" s="2"/>
      <c r="B4" s="41" t="s">
        <v>34</v>
      </c>
      <c r="C4" s="41"/>
      <c r="D4" s="41"/>
      <c r="E4" s="41"/>
      <c r="F4" s="41"/>
      <c r="G4" s="41"/>
      <c r="H4" s="41"/>
      <c r="I4" s="41"/>
      <c r="J4" s="41"/>
      <c r="K4" s="41"/>
      <c r="L4" s="2"/>
    </row>
    <row r="5" spans="1:14" ht="24" customHeight="1" x14ac:dyDescent="0.15">
      <c r="A5" s="2"/>
      <c r="B5" s="9"/>
      <c r="C5" s="9"/>
      <c r="D5" s="9"/>
      <c r="E5" s="9"/>
      <c r="F5" s="9"/>
      <c r="G5" s="44" t="s">
        <v>44</v>
      </c>
      <c r="H5" s="44"/>
      <c r="I5" s="44"/>
      <c r="J5" s="44"/>
      <c r="K5" s="44"/>
      <c r="L5" s="2"/>
    </row>
    <row r="6" spans="1:14" s="1" customFormat="1" ht="24" customHeight="1" x14ac:dyDescent="0.15">
      <c r="A6" s="3"/>
      <c r="B6" s="4"/>
      <c r="C6" s="4" t="s">
        <v>12</v>
      </c>
      <c r="D6" s="4"/>
      <c r="E6" s="4" t="s">
        <v>14</v>
      </c>
      <c r="F6" s="4"/>
      <c r="G6" s="4"/>
      <c r="H6" s="4"/>
      <c r="I6" s="4"/>
      <c r="J6" s="4"/>
      <c r="K6" s="4"/>
      <c r="L6" s="3"/>
    </row>
    <row r="7" spans="1:14" s="1" customFormat="1" ht="24" customHeight="1" x14ac:dyDescent="0.15">
      <c r="A7" s="3"/>
      <c r="B7" s="4"/>
      <c r="C7" s="4"/>
      <c r="D7" s="4"/>
      <c r="E7" s="4" t="s">
        <v>13</v>
      </c>
      <c r="F7" s="4"/>
      <c r="G7" s="4"/>
      <c r="H7" s="4"/>
      <c r="I7" s="4"/>
      <c r="J7" s="4"/>
      <c r="K7" s="4"/>
      <c r="L7" s="3"/>
    </row>
    <row r="8" spans="1:14" ht="24" customHeight="1" x14ac:dyDescent="0.15">
      <c r="A8" s="2"/>
      <c r="B8" s="8"/>
      <c r="C8" s="8"/>
      <c r="D8" s="8"/>
      <c r="E8" s="8" t="s">
        <v>35</v>
      </c>
      <c r="F8" s="8"/>
      <c r="G8" s="8"/>
      <c r="H8" s="8"/>
      <c r="I8" s="8"/>
      <c r="J8" s="8"/>
      <c r="K8" s="8"/>
      <c r="L8" s="2"/>
    </row>
    <row r="9" spans="1:14" ht="24" customHeight="1" x14ac:dyDescent="0.15">
      <c r="A9" s="2"/>
      <c r="B9" s="8"/>
      <c r="C9" s="8"/>
      <c r="D9" s="8"/>
      <c r="E9" s="8" t="s">
        <v>43</v>
      </c>
      <c r="F9" s="8"/>
      <c r="G9" s="8"/>
      <c r="H9" s="8"/>
      <c r="I9" s="8"/>
      <c r="J9" s="8"/>
      <c r="K9" s="8"/>
      <c r="L9" s="2"/>
    </row>
    <row r="10" spans="1:14" ht="24" customHeight="1" x14ac:dyDescent="0.15">
      <c r="A10" s="2"/>
      <c r="B10" s="8"/>
      <c r="C10" s="8"/>
      <c r="D10" s="8"/>
      <c r="E10" s="8"/>
      <c r="F10" s="8"/>
      <c r="G10" s="8"/>
      <c r="H10" s="8"/>
      <c r="I10" s="8"/>
      <c r="J10" s="8"/>
      <c r="K10" s="8"/>
      <c r="L10" s="2"/>
    </row>
    <row r="11" spans="1:14" ht="24" customHeight="1" x14ac:dyDescent="0.15">
      <c r="A11" s="2"/>
      <c r="B11" s="8"/>
      <c r="C11" s="10" t="s">
        <v>17</v>
      </c>
      <c r="D11" s="11"/>
      <c r="E11" s="45" t="s">
        <v>27</v>
      </c>
      <c r="F11" s="45"/>
      <c r="G11" s="45"/>
      <c r="H11" s="45"/>
      <c r="I11" s="45"/>
      <c r="J11" s="45"/>
      <c r="K11" s="8"/>
      <c r="L11" s="2"/>
    </row>
    <row r="12" spans="1:14" ht="24" customHeight="1" x14ac:dyDescent="0.15">
      <c r="A12" s="2"/>
      <c r="B12" s="2"/>
      <c r="C12" s="42" t="s">
        <v>0</v>
      </c>
      <c r="D12" s="42"/>
      <c r="E12" s="43"/>
      <c r="F12" s="43"/>
      <c r="G12" s="43"/>
      <c r="H12" s="43"/>
      <c r="I12" s="43"/>
      <c r="J12" s="43"/>
      <c r="K12" s="2"/>
      <c r="L12" s="2"/>
    </row>
    <row r="13" spans="1:14" ht="24" customHeight="1" x14ac:dyDescent="0.15">
      <c r="A13" s="2"/>
      <c r="B13" s="2"/>
      <c r="C13" s="27" t="s">
        <v>9</v>
      </c>
      <c r="D13" s="27"/>
      <c r="E13" s="33"/>
      <c r="F13" s="33"/>
      <c r="G13" s="33"/>
      <c r="H13" s="33"/>
      <c r="I13" s="33"/>
      <c r="J13" s="33"/>
      <c r="K13" s="12" t="s">
        <v>22</v>
      </c>
      <c r="L13" s="2"/>
    </row>
    <row r="14" spans="1:14" ht="24" customHeight="1" x14ac:dyDescent="0.15">
      <c r="A14" s="2"/>
      <c r="B14" s="2"/>
      <c r="C14" s="27" t="s">
        <v>20</v>
      </c>
      <c r="D14" s="27"/>
      <c r="E14" s="28"/>
      <c r="F14" s="28"/>
      <c r="G14" s="28"/>
      <c r="H14" s="28"/>
      <c r="I14" s="28"/>
      <c r="J14" s="28"/>
      <c r="K14" s="12" t="s">
        <v>22</v>
      </c>
      <c r="L14" s="2"/>
    </row>
    <row r="15" spans="1:14" ht="24" customHeight="1" x14ac:dyDescent="0.15">
      <c r="A15" s="2"/>
      <c r="B15" s="2"/>
      <c r="C15" s="27" t="s">
        <v>30</v>
      </c>
      <c r="D15" s="27"/>
      <c r="E15" s="33"/>
      <c r="F15" s="33"/>
      <c r="G15" s="33"/>
      <c r="H15" s="33"/>
      <c r="I15" s="33"/>
      <c r="J15" s="33"/>
      <c r="K15" s="12" t="s">
        <v>22</v>
      </c>
      <c r="L15" s="2"/>
    </row>
    <row r="16" spans="1:14" ht="24" customHeight="1" x14ac:dyDescent="0.15">
      <c r="A16" s="2"/>
      <c r="B16" s="2"/>
      <c r="C16" s="27" t="s">
        <v>1</v>
      </c>
      <c r="D16" s="27"/>
      <c r="E16" s="28"/>
      <c r="F16" s="28"/>
      <c r="G16" s="28"/>
      <c r="H16" s="28"/>
      <c r="I16" s="28"/>
      <c r="J16" s="28"/>
      <c r="K16" s="12" t="s">
        <v>22</v>
      </c>
      <c r="L16" s="2"/>
      <c r="N16" s="1"/>
    </row>
    <row r="17" spans="1:12" ht="24" customHeight="1" x14ac:dyDescent="0.15">
      <c r="A17" s="2"/>
      <c r="B17" s="2"/>
      <c r="C17" s="27" t="s">
        <v>31</v>
      </c>
      <c r="D17" s="27"/>
      <c r="E17" s="28"/>
      <c r="F17" s="28"/>
      <c r="G17" s="28"/>
      <c r="H17" s="28"/>
      <c r="I17" s="28"/>
      <c r="J17" s="28"/>
      <c r="K17" s="12" t="s">
        <v>22</v>
      </c>
      <c r="L17" s="2"/>
    </row>
    <row r="18" spans="1:12" ht="24" customHeight="1" x14ac:dyDescent="0.15">
      <c r="A18" s="2"/>
      <c r="B18" s="8"/>
      <c r="C18" s="47" t="s">
        <v>32</v>
      </c>
      <c r="D18" s="47"/>
      <c r="E18" s="47"/>
      <c r="F18" s="47"/>
      <c r="G18" s="47"/>
      <c r="H18" s="47"/>
      <c r="I18" s="47"/>
      <c r="J18" s="47"/>
      <c r="K18" s="13" t="s">
        <v>23</v>
      </c>
      <c r="L18" s="2"/>
    </row>
    <row r="19" spans="1:12" ht="24" customHeight="1" x14ac:dyDescent="0.15">
      <c r="A19" s="2"/>
      <c r="B19" s="8"/>
      <c r="C19" s="46"/>
      <c r="D19" s="46"/>
      <c r="E19" s="46"/>
      <c r="F19" s="46"/>
      <c r="G19" s="46"/>
      <c r="H19" s="46"/>
      <c r="I19" s="46"/>
      <c r="J19" s="46"/>
      <c r="K19" s="13"/>
      <c r="L19" s="2"/>
    </row>
    <row r="20" spans="1:12" ht="24" customHeight="1" x14ac:dyDescent="0.15">
      <c r="A20" s="2"/>
      <c r="B20" s="2"/>
      <c r="C20" s="5"/>
      <c r="D20" s="6"/>
      <c r="E20" s="29" t="s">
        <v>25</v>
      </c>
      <c r="F20" s="30"/>
      <c r="G20" s="38"/>
      <c r="H20" s="30" t="s">
        <v>3</v>
      </c>
      <c r="I20" s="30"/>
      <c r="J20" s="38"/>
      <c r="K20" s="2"/>
      <c r="L20" s="2"/>
    </row>
    <row r="21" spans="1:12" ht="32.25" customHeight="1" x14ac:dyDescent="0.15">
      <c r="A21" s="2"/>
      <c r="B21" s="2"/>
      <c r="C21" s="39" t="s">
        <v>42</v>
      </c>
      <c r="D21" s="40"/>
      <c r="E21" s="31"/>
      <c r="F21" s="32"/>
      <c r="G21" s="20" t="s">
        <v>10</v>
      </c>
      <c r="H21" s="31"/>
      <c r="I21" s="32"/>
      <c r="J21" s="20" t="s">
        <v>10</v>
      </c>
      <c r="K21" s="18"/>
      <c r="L21" s="2"/>
    </row>
    <row r="22" spans="1:12" ht="33" customHeight="1" x14ac:dyDescent="0.15">
      <c r="A22" s="2"/>
      <c r="B22" s="2"/>
      <c r="C22" s="29" t="s">
        <v>2</v>
      </c>
      <c r="D22" s="30"/>
      <c r="E22" s="34">
        <f>(E21)*1200</f>
        <v>0</v>
      </c>
      <c r="F22" s="35"/>
      <c r="G22" s="19" t="s">
        <v>4</v>
      </c>
      <c r="H22" s="34">
        <f>(H21)*500</f>
        <v>0</v>
      </c>
      <c r="I22" s="35"/>
      <c r="J22" s="19" t="s">
        <v>4</v>
      </c>
      <c r="K22" s="2"/>
      <c r="L22" s="2"/>
    </row>
    <row r="23" spans="1:12" ht="33" customHeight="1" x14ac:dyDescent="0.15">
      <c r="A23" s="2"/>
      <c r="B23" s="2"/>
      <c r="C23" s="62" t="s">
        <v>41</v>
      </c>
      <c r="D23" s="60"/>
      <c r="E23" s="60"/>
      <c r="F23" s="60"/>
      <c r="G23" s="61"/>
      <c r="H23" s="34">
        <f>IF(E21+H21=0,0,IF(COUNTBLANK(C27:H27)&lt;6,0,400))</f>
        <v>0</v>
      </c>
      <c r="I23" s="35"/>
      <c r="J23" s="19" t="s">
        <v>4</v>
      </c>
      <c r="K23" s="12" t="s">
        <v>37</v>
      </c>
      <c r="L23" s="2"/>
    </row>
    <row r="24" spans="1:12" ht="33" customHeight="1" x14ac:dyDescent="0.15">
      <c r="A24" s="2"/>
      <c r="B24" s="2"/>
      <c r="C24" s="8" t="s">
        <v>15</v>
      </c>
      <c r="D24" s="2"/>
      <c r="E24" s="2"/>
      <c r="F24" s="2"/>
      <c r="G24" s="22" t="s">
        <v>5</v>
      </c>
      <c r="H24" s="36">
        <f>E22+H22+H23</f>
        <v>0</v>
      </c>
      <c r="I24" s="37"/>
      <c r="J24" s="21" t="s">
        <v>4</v>
      </c>
      <c r="K24" s="2"/>
      <c r="L24" s="2"/>
    </row>
    <row r="25" spans="1:12" ht="24" customHeight="1" x14ac:dyDescent="0.15">
      <c r="A25" s="2"/>
      <c r="B25" s="2"/>
      <c r="C25" s="48" t="s">
        <v>40</v>
      </c>
      <c r="D25" s="48"/>
      <c r="E25" s="48"/>
      <c r="F25" s="2"/>
      <c r="G25" s="15"/>
      <c r="H25" s="16"/>
      <c r="I25" s="16"/>
      <c r="J25" s="17"/>
      <c r="K25" s="2"/>
      <c r="L25" s="2"/>
    </row>
    <row r="26" spans="1:12" ht="24" customHeight="1" x14ac:dyDescent="0.15">
      <c r="A26" s="2"/>
      <c r="B26" s="2"/>
      <c r="C26" s="53">
        <v>44735</v>
      </c>
      <c r="D26" s="54">
        <v>44736</v>
      </c>
      <c r="E26" s="55">
        <v>44739</v>
      </c>
      <c r="F26" s="54">
        <v>44743</v>
      </c>
      <c r="G26" s="55">
        <v>44746</v>
      </c>
      <c r="H26" s="53">
        <v>44747</v>
      </c>
      <c r="I26" s="49" t="s">
        <v>38</v>
      </c>
      <c r="J26" s="50"/>
      <c r="K26" s="2"/>
      <c r="L26" s="2"/>
    </row>
    <row r="27" spans="1:12" ht="24" customHeight="1" x14ac:dyDescent="0.15">
      <c r="A27" s="2"/>
      <c r="B27" s="2"/>
      <c r="C27" s="51"/>
      <c r="D27" s="56"/>
      <c r="E27" s="57"/>
      <c r="F27" s="56"/>
      <c r="G27" s="57"/>
      <c r="H27" s="51"/>
      <c r="I27" s="49"/>
      <c r="J27" s="50"/>
      <c r="K27" s="12" t="s">
        <v>37</v>
      </c>
      <c r="L27" s="2"/>
    </row>
    <row r="28" spans="1:12" ht="24" customHeight="1" x14ac:dyDescent="0.15">
      <c r="A28" s="2"/>
      <c r="B28" s="2"/>
      <c r="C28" s="52" t="s">
        <v>39</v>
      </c>
      <c r="D28" s="58" t="s">
        <v>39</v>
      </c>
      <c r="E28" s="59" t="s">
        <v>39</v>
      </c>
      <c r="F28" s="58" t="s">
        <v>39</v>
      </c>
      <c r="G28" s="59" t="s">
        <v>39</v>
      </c>
      <c r="H28" s="52" t="s">
        <v>39</v>
      </c>
      <c r="I28" s="49"/>
      <c r="J28" s="50"/>
      <c r="K28" s="2"/>
      <c r="L28" s="2"/>
    </row>
    <row r="29" spans="1:12" ht="20.25" customHeight="1" x14ac:dyDescent="0.15">
      <c r="A29" s="2"/>
      <c r="B29" s="8"/>
      <c r="C29" s="14" t="s">
        <v>24</v>
      </c>
      <c r="D29" s="8"/>
      <c r="E29" s="2"/>
      <c r="F29" s="2"/>
      <c r="G29" s="2"/>
      <c r="H29" s="2"/>
      <c r="I29" s="2"/>
      <c r="J29" s="2"/>
      <c r="K29" s="2"/>
      <c r="L29" s="2"/>
    </row>
    <row r="30" spans="1:12" ht="68.25" customHeight="1" x14ac:dyDescent="0.15">
      <c r="A30" s="2"/>
      <c r="B30" s="8"/>
      <c r="C30" s="24"/>
      <c r="D30" s="25"/>
      <c r="E30" s="25"/>
      <c r="F30" s="25"/>
      <c r="G30" s="25"/>
      <c r="H30" s="25"/>
      <c r="I30" s="25"/>
      <c r="J30" s="26"/>
      <c r="K30" s="2"/>
      <c r="L30" s="2"/>
    </row>
    <row r="31" spans="1:12" ht="9.75" customHeight="1" x14ac:dyDescent="0.15">
      <c r="A31" s="2"/>
      <c r="B31" s="8"/>
      <c r="C31" s="8"/>
      <c r="D31" s="8"/>
      <c r="E31" s="2"/>
      <c r="F31" s="2"/>
      <c r="G31" s="2"/>
      <c r="H31" s="2"/>
      <c r="I31" s="2"/>
      <c r="J31" s="2"/>
      <c r="K31" s="2"/>
      <c r="L31" s="2"/>
    </row>
    <row r="32" spans="1:12" ht="18.75" customHeight="1" x14ac:dyDescent="0.15">
      <c r="A32" s="2"/>
      <c r="B32" s="2"/>
      <c r="C32" s="7" t="s">
        <v>6</v>
      </c>
      <c r="D32" s="7" t="s">
        <v>19</v>
      </c>
      <c r="E32" s="2"/>
      <c r="F32" s="2"/>
      <c r="G32" s="2"/>
      <c r="H32" s="2"/>
      <c r="I32" s="2"/>
      <c r="J32" s="2"/>
      <c r="K32" s="2"/>
      <c r="L32" s="2"/>
    </row>
    <row r="33" spans="1:12" ht="18.75" customHeight="1" x14ac:dyDescent="0.15">
      <c r="A33" s="2"/>
      <c r="B33" s="2"/>
      <c r="C33" s="7"/>
      <c r="D33" s="7" t="s">
        <v>36</v>
      </c>
      <c r="E33" s="2"/>
      <c r="F33" s="2"/>
      <c r="G33" s="2"/>
      <c r="H33" s="2"/>
      <c r="I33" s="2"/>
      <c r="J33" s="2"/>
      <c r="K33" s="2"/>
      <c r="L33" s="2"/>
    </row>
    <row r="34" spans="1:12" ht="14.25" x14ac:dyDescent="0.15">
      <c r="A34" s="2"/>
      <c r="B34" s="2"/>
      <c r="C34" s="8" t="s">
        <v>7</v>
      </c>
      <c r="D34" s="8"/>
      <c r="E34" s="8"/>
      <c r="F34" s="2"/>
      <c r="G34" s="2"/>
      <c r="H34" s="2"/>
      <c r="I34" s="2"/>
      <c r="J34" s="2"/>
      <c r="K34" s="2"/>
      <c r="L34" s="2"/>
    </row>
    <row r="35" spans="1:12" ht="24" customHeight="1" x14ac:dyDescent="0.15">
      <c r="A35" s="2"/>
      <c r="B35" s="2"/>
      <c r="C35" s="8"/>
      <c r="D35" s="8" t="s">
        <v>21</v>
      </c>
      <c r="E35" s="8"/>
      <c r="F35" s="2"/>
      <c r="G35" s="2"/>
      <c r="H35" s="2"/>
      <c r="I35" s="2"/>
      <c r="J35" s="2"/>
      <c r="K35" s="2"/>
      <c r="L35" s="2"/>
    </row>
    <row r="36" spans="1:12" ht="24" customHeight="1" x14ac:dyDescent="0.15">
      <c r="A36" s="2"/>
      <c r="B36" s="2"/>
      <c r="C36" s="2"/>
      <c r="D36" s="8" t="s">
        <v>26</v>
      </c>
      <c r="E36" s="2"/>
      <c r="F36" s="2"/>
      <c r="G36" s="2"/>
      <c r="H36" s="2"/>
      <c r="I36" s="2"/>
      <c r="J36" s="2"/>
      <c r="K36" s="2"/>
      <c r="L36" s="2"/>
    </row>
    <row r="37" spans="1:12" ht="24" customHeight="1" x14ac:dyDescent="0.15">
      <c r="A37" s="2"/>
      <c r="B37" s="2"/>
      <c r="C37" s="2"/>
      <c r="D37" s="2"/>
      <c r="E37" s="2"/>
      <c r="F37" s="2"/>
      <c r="G37" s="2"/>
      <c r="H37" s="2"/>
      <c r="I37" s="2"/>
      <c r="J37" s="2"/>
      <c r="K37" s="2"/>
      <c r="L37" s="2"/>
    </row>
    <row r="38" spans="1:12" ht="14.25" x14ac:dyDescent="0.15">
      <c r="A38" s="2"/>
      <c r="B38" s="2"/>
      <c r="C38" s="8" t="s">
        <v>11</v>
      </c>
      <c r="D38" s="8" t="s">
        <v>8</v>
      </c>
      <c r="E38" s="8"/>
      <c r="F38" s="2"/>
      <c r="G38" s="2" t="s">
        <v>18</v>
      </c>
      <c r="H38" s="2"/>
      <c r="I38" s="2"/>
      <c r="J38" s="2"/>
      <c r="K38" s="2"/>
      <c r="L38" s="2"/>
    </row>
    <row r="39" spans="1:12" ht="14.25" x14ac:dyDescent="0.15">
      <c r="A39" s="2"/>
      <c r="B39" s="2"/>
      <c r="C39" s="8"/>
      <c r="D39" s="8" t="s">
        <v>28</v>
      </c>
      <c r="E39" s="8"/>
      <c r="F39" s="2"/>
      <c r="G39" s="2"/>
      <c r="H39" s="2"/>
      <c r="I39" s="2"/>
      <c r="J39" s="2"/>
      <c r="K39" s="2"/>
      <c r="L39" s="2"/>
    </row>
    <row r="40" spans="1:12" ht="14.25" x14ac:dyDescent="0.15">
      <c r="A40" s="2"/>
      <c r="B40" s="2"/>
      <c r="C40" s="23" t="s">
        <v>29</v>
      </c>
      <c r="D40" s="23"/>
      <c r="E40" s="23"/>
      <c r="F40" s="23"/>
      <c r="G40" s="23"/>
      <c r="H40" s="23"/>
      <c r="I40" s="23"/>
      <c r="J40" s="23"/>
      <c r="K40" s="23"/>
      <c r="L40" s="2"/>
    </row>
    <row r="41" spans="1:12" x14ac:dyDescent="0.15">
      <c r="A41" s="2"/>
      <c r="B41" s="2"/>
      <c r="D41" s="2"/>
      <c r="E41" s="2"/>
      <c r="F41" s="2"/>
      <c r="G41" s="2"/>
      <c r="H41" s="2"/>
      <c r="I41" s="2"/>
      <c r="J41" s="2"/>
      <c r="K41" s="2"/>
      <c r="L41" s="2"/>
    </row>
  </sheetData>
  <sheetProtection sheet="1" objects="1" scenarios="1" selectLockedCells="1"/>
  <mergeCells count="34">
    <mergeCell ref="I26:J28"/>
    <mergeCell ref="C25:E25"/>
    <mergeCell ref="C23:G23"/>
    <mergeCell ref="E13:J13"/>
    <mergeCell ref="C16:D16"/>
    <mergeCell ref="C17:D17"/>
    <mergeCell ref="E17:J17"/>
    <mergeCell ref="C19:J19"/>
    <mergeCell ref="C18:J18"/>
    <mergeCell ref="B2:K2"/>
    <mergeCell ref="B4:K4"/>
    <mergeCell ref="C12:D12"/>
    <mergeCell ref="C13:D13"/>
    <mergeCell ref="C15:D15"/>
    <mergeCell ref="E12:J12"/>
    <mergeCell ref="B3:K3"/>
    <mergeCell ref="G5:K5"/>
    <mergeCell ref="E11:J11"/>
    <mergeCell ref="C40:K40"/>
    <mergeCell ref="C30:J30"/>
    <mergeCell ref="C14:D14"/>
    <mergeCell ref="E14:J14"/>
    <mergeCell ref="C22:D22"/>
    <mergeCell ref="E21:F21"/>
    <mergeCell ref="E16:J16"/>
    <mergeCell ref="E15:J15"/>
    <mergeCell ref="E22:F22"/>
    <mergeCell ref="H21:I21"/>
    <mergeCell ref="H24:I24"/>
    <mergeCell ref="E20:G20"/>
    <mergeCell ref="H20:J20"/>
    <mergeCell ref="C21:D21"/>
    <mergeCell ref="H22:I22"/>
    <mergeCell ref="H23:I23"/>
  </mergeCells>
  <phoneticPr fontId="1"/>
  <conditionalFormatting sqref="E11:J16">
    <cfRule type="expression" dxfId="8" priority="12" stopIfTrue="1">
      <formula>E11=""</formula>
    </cfRule>
  </conditionalFormatting>
  <conditionalFormatting sqref="C30:J30">
    <cfRule type="expression" dxfId="7" priority="10" stopIfTrue="1">
      <formula>C30=""</formula>
    </cfRule>
  </conditionalFormatting>
  <conditionalFormatting sqref="E21">
    <cfRule type="expression" dxfId="6" priority="9" stopIfTrue="1">
      <formula>E21=""</formula>
    </cfRule>
  </conditionalFormatting>
  <conditionalFormatting sqref="H21">
    <cfRule type="expression" dxfId="5" priority="8" stopIfTrue="1">
      <formula>H21=""</formula>
    </cfRule>
  </conditionalFormatting>
  <conditionalFormatting sqref="E17:J17">
    <cfRule type="expression" dxfId="4" priority="5" stopIfTrue="1">
      <formula>E17=""</formula>
    </cfRule>
  </conditionalFormatting>
  <conditionalFormatting sqref="E26:J28 C25 C26:D26">
    <cfRule type="expression" dxfId="3" priority="3" stopIfTrue="1">
      <formula>$H$22=400</formula>
    </cfRule>
  </conditionalFormatting>
  <conditionalFormatting sqref="E27:H27">
    <cfRule type="expression" dxfId="2" priority="4" stopIfTrue="1">
      <formula>E27=""</formula>
    </cfRule>
  </conditionalFormatting>
  <conditionalFormatting sqref="C27:D28">
    <cfRule type="expression" dxfId="1" priority="1" stopIfTrue="1">
      <formula>$H$22=400</formula>
    </cfRule>
  </conditionalFormatting>
  <conditionalFormatting sqref="C27:D27">
    <cfRule type="expression" dxfId="0" priority="2" stopIfTrue="1">
      <formula>C27=""</formula>
    </cfRule>
  </conditionalFormatting>
  <dataValidations count="5">
    <dataValidation imeMode="on" allowBlank="1" showInputMessage="1" showErrorMessage="1" sqref="C30:J30 E12:J13 E15:J15"/>
    <dataValidation imeMode="off" allowBlank="1" showInputMessage="1" showErrorMessage="1" sqref="E22:F22 E16:J17 E14:J14 H22:I25 WVO26:WVQ26 JC26:JE26 SY26:TA26 ACU26:ACW26 AMQ26:AMS26 AWM26:AWO26 BGI26:BGK26 BQE26:BQG26 CAA26:CAC26 CJW26:CJY26 CTS26:CTU26 DDO26:DDQ26 DNK26:DNM26 DXG26:DXI26 EHC26:EHE26 EQY26:ERA26 FAU26:FAW26 FKQ26:FKS26 FUM26:FUO26 GEI26:GEK26 GOE26:GOG26 GYA26:GYC26 HHW26:HHY26 HRS26:HRU26 IBO26:IBQ26 ILK26:ILM26 IVG26:IVI26 JFC26:JFE26 JOY26:JPA26 JYU26:JYW26 KIQ26:KIS26 KSM26:KSO26 LCI26:LCK26 LME26:LMG26 LWA26:LWC26 MFW26:MFY26 MPS26:MPU26 MZO26:MZQ26 NJK26:NJM26 NTG26:NTI26 ODC26:ODE26 OMY26:ONA26 OWU26:OWW26 PGQ26:PGS26 PQM26:PQO26 QAI26:QAK26 QKE26:QKG26 QUA26:QUC26 RDW26:RDY26 RNS26:RNU26 RXO26:RXQ26 SHK26:SHM26 SRG26:SRI26 TBC26:TBE26 TKY26:TLA26 TUU26:TUW26 UEQ26:UES26 UOM26:UOO26 UYI26:UYK26 VIE26:VIG26 VSA26:VSC26 WBW26:WBY26 WLS26:WLU26 C26:I26"/>
    <dataValidation imeMode="hiragana" allowBlank="1" showInputMessage="1" showErrorMessage="1" sqref="E11:J11"/>
    <dataValidation type="whole" imeMode="off" operator="greaterThanOrEqual" allowBlank="1" showInputMessage="1" showErrorMessage="1" sqref="H21:I21 E21:F21">
      <formula1>0</formula1>
    </dataValidation>
    <dataValidation type="list" allowBlank="1" showInputMessage="1" showErrorMessage="1" sqref="C27:H27 JA27:JD27 SW27:SZ27 ACS27:ACV27 AMO27:AMR27 AWK27:AWN27 BGG27:BGJ27 BQC27:BQF27 BZY27:CAB27 CJU27:CJX27 CTQ27:CTT27 DDM27:DDP27 DNI27:DNL27 DXE27:DXH27 EHA27:EHD27 EQW27:EQZ27 FAS27:FAV27 FKO27:FKR27 FUK27:FUN27 GEG27:GEJ27 GOC27:GOF27 GXY27:GYB27 HHU27:HHX27 HRQ27:HRT27 IBM27:IBP27 ILI27:ILL27 IVE27:IVH27 JFA27:JFD27 JOW27:JOZ27 JYS27:JYV27 KIO27:KIR27 KSK27:KSN27 LCG27:LCJ27 LMC27:LMF27 LVY27:LWB27 MFU27:MFX27 MPQ27:MPT27 MZM27:MZP27 NJI27:NJL27 NTE27:NTH27 ODA27:ODD27 OMW27:OMZ27 OWS27:OWV27 PGO27:PGR27 PQK27:PQN27 QAG27:QAJ27 QKC27:QKF27 QTY27:QUB27 RDU27:RDX27 RNQ27:RNT27 RXM27:RXP27 SHI27:SHL27 SRE27:SRH27 TBA27:TBD27 TKW27:TKZ27 TUS27:TUV27 UEO27:UER27 UOK27:UON27 UYG27:UYJ27 VIC27:VIF27 VRY27:VSB27 WBU27:WBX27 WLQ27:WLT27 WVM27:WVP27">
      <formula1>"9時～10時,10時～11時,11時～12時,12時～13時,13時～14時"</formula1>
    </dataValidation>
  </dataValidations>
  <pageMargins left="0.27559055118110237" right="0.27559055118110237"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nori</cp:lastModifiedBy>
  <cp:lastPrinted>2022-06-08T14:57:41Z</cp:lastPrinted>
  <dcterms:created xsi:type="dcterms:W3CDTF">2013-09-05T00:49:33Z</dcterms:created>
  <dcterms:modified xsi:type="dcterms:W3CDTF">2022-06-08T14:58:58Z</dcterms:modified>
</cp:coreProperties>
</file>