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0730" windowHeight="11040" tabRatio="766"/>
  </bookViews>
  <sheets>
    <sheet name="申込について" sheetId="6" r:id="rId1"/>
    <sheet name="受講申込書" sheetId="2" r:id="rId2"/>
    <sheet name="日程表" sheetId="5" r:id="rId3"/>
    <sheet name="集計シート" sheetId="4" state="hidden" r:id="rId4"/>
    <sheet name="マスタ" sheetId="3" state="hidden" r:id="rId5"/>
  </sheets>
  <definedNames>
    <definedName name="_GoBack" localSheetId="0">申込について!$D$37</definedName>
    <definedName name="_xlnm.Print_Area" localSheetId="1">受講申込書!$B$1:$AH$35</definedName>
    <definedName name="_xlnm.Print_Area" localSheetId="0">申込について!$A$1:$L$54</definedName>
    <definedName name="_xlnm.Print_Area" localSheetId="2">日程表!$A$1:$I$21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<sst xmlns="http://schemas.openxmlformats.org/spreadsheetml/2006/main" count="299" uniqueCount="246">
  <si>
    <t>年</t>
    <rPh sb="0" eb="1">
      <t>ネン</t>
    </rPh>
    <phoneticPr fontId="2"/>
  </si>
  <si>
    <t>月</t>
    <rPh sb="0" eb="1">
      <t>ガツ</t>
    </rPh>
    <phoneticPr fontId="2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</si>
  <si>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2"/>
  </si>
  <si>
    <t>氏　　　　名</t>
    <phoneticPr fontId="2"/>
  </si>
  <si>
    <t>日(</t>
    <rPh sb="0" eb="1">
      <t>ニチ</t>
    </rPh>
    <phoneticPr fontId="2"/>
  </si>
  <si>
    <t>歳)</t>
    <rPh sb="0" eb="1">
      <t>サイ</t>
    </rPh>
    <phoneticPr fontId="2"/>
  </si>
  <si>
    <t>JFA ID</t>
    <phoneticPr fontId="2"/>
  </si>
  <si>
    <t>JFA</t>
    <phoneticPr fontId="2"/>
  </si>
  <si>
    <t>性　別</t>
    <rPh sb="0" eb="1">
      <t>セイ</t>
    </rPh>
    <rPh sb="2" eb="3">
      <t>ベツ</t>
    </rPh>
    <phoneticPr fontId="2"/>
  </si>
  <si>
    <t>住所</t>
    <rPh sb="0" eb="2">
      <t>ジュウショ</t>
    </rPh>
    <phoneticPr fontId="2"/>
  </si>
  <si>
    <t>〒</t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</si>
  <si>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</si>
  <si>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</si>
  <si>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メールアドレス(PC)</t>
    <phoneticPr fontId="2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</si>
  <si>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2"/>
  </si>
  <si>
    <t>氏　名</t>
    <rPh sb="0" eb="1">
      <t>シ</t>
    </rPh>
    <rPh sb="2" eb="3">
      <t>メイ</t>
    </rPh>
    <phoneticPr fontId="2"/>
  </si>
  <si>
    <t>C</t>
    <phoneticPr fontId="2"/>
  </si>
  <si>
    <t>指導者登録番号</t>
    <rPh sb="0" eb="3">
      <t>シドウシャ</t>
    </rPh>
    <rPh sb="3" eb="7">
      <t>トウロクバンゴウ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</si>
  <si>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</si>
  <si>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</si>
  <si>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指導チーム名</t>
    <rPh sb="0" eb="2">
      <t>シドウ</t>
    </rPh>
    <rPh sb="5" eb="6">
      <t>メイ</t>
    </rPh>
    <phoneticPr fontId="2"/>
  </si>
  <si>
    <t>1種</t>
    <rPh sb="1" eb="2">
      <t>シュ</t>
    </rPh>
    <phoneticPr fontId="2"/>
  </si>
  <si>
    <t>2種</t>
    <rPh sb="1" eb="2">
      <t>シュ</t>
    </rPh>
    <phoneticPr fontId="2"/>
  </si>
  <si>
    <t>3種</t>
    <rPh sb="1" eb="2">
      <t>シュ</t>
    </rPh>
    <phoneticPr fontId="2"/>
  </si>
  <si>
    <t>4種</t>
    <rPh sb="1" eb="2">
      <t>シュ</t>
    </rPh>
    <phoneticPr fontId="2"/>
  </si>
  <si>
    <t>女子</t>
    <rPh sb="0" eb="2">
      <t>ジョシ</t>
    </rPh>
    <phoneticPr fontId="2"/>
  </si>
  <si>
    <t>シニア</t>
    <phoneticPr fontId="2"/>
  </si>
  <si>
    <t>その他</t>
    <rPh sb="2" eb="3">
      <t>ホカ</t>
    </rPh>
    <phoneticPr fontId="2"/>
  </si>
  <si>
    <t>C級コーチ</t>
    <rPh sb="1" eb="2">
      <t>キュウ</t>
    </rPh>
    <phoneticPr fontId="2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</si>
  <si>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2"/>
  </si>
  <si>
    <t>年取得</t>
    <rPh sb="0" eb="1">
      <t>ネン</t>
    </rPh>
    <rPh sb="1" eb="3">
      <t>シュトク</t>
    </rPh>
    <phoneticPr fontId="2"/>
  </si>
  <si>
    <t>フットサル</t>
    <phoneticPr fontId="2"/>
  </si>
  <si>
    <t>A</t>
    <phoneticPr fontId="2"/>
  </si>
  <si>
    <t>B</t>
    <phoneticPr fontId="2"/>
  </si>
  <si>
    <t>C</t>
    <phoneticPr fontId="2"/>
  </si>
  <si>
    <t>級コーチ</t>
    <rPh sb="0" eb="1">
      <t>キュウ</t>
    </rPh>
    <phoneticPr fontId="2"/>
  </si>
  <si>
    <t>その他資格</t>
    <rPh sb="2" eb="3">
      <t>ホカ</t>
    </rPh>
    <rPh sb="3" eb="5">
      <t>シカク</t>
    </rPh>
    <phoneticPr fontId="2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</si>
  <si>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2"/>
  </si>
  <si>
    <t>年</t>
    <rPh sb="0" eb="1">
      <t>ネン</t>
    </rPh>
    <phoneticPr fontId="2"/>
  </si>
  <si>
    <t>有効期限</t>
    <rPh sb="0" eb="4">
      <t>ユウコウキゲン</t>
    </rPh>
    <phoneticPr fontId="2"/>
  </si>
  <si>
    <t>有効期限</t>
    <rPh sb="0" eb="4">
      <t>ユウコウキ</t>
    </rPh>
    <phoneticPr fontId="2"/>
  </si>
  <si>
    <t>勤務先</t>
    <rPh sb="0" eb="3">
      <t>キンムサキ</t>
    </rPh>
    <phoneticPr fontId="2"/>
  </si>
  <si>
    <t>最終学歴</t>
    <rPh sb="0" eb="4">
      <t>サイシュウガクレキ</t>
    </rPh>
    <phoneticPr fontId="2"/>
  </si>
  <si>
    <t>卒業</t>
    <rPh sb="0" eb="2">
      <t>ソツギョウ</t>
    </rPh>
    <phoneticPr fontId="2"/>
  </si>
  <si>
    <t>主な競技歴</t>
  </si>
  <si>
    <t>主な競技歴</t>
    <rPh sb="0" eb="1">
      <t>オモ</t>
    </rPh>
    <rPh sb="2" eb="5">
      <t>キョウギレキ</t>
    </rPh>
    <phoneticPr fontId="2"/>
  </si>
  <si>
    <t>●</t>
    <phoneticPr fontId="2"/>
  </si>
  <si>
    <t>◯</t>
    <phoneticPr fontId="2"/>
  </si>
  <si>
    <t>✕</t>
    <phoneticPr fontId="2"/>
  </si>
  <si>
    <t>■クラブ・学校 等　（例：2015~2018年　●●FC　コーチ）</t>
    <phoneticPr fontId="2"/>
  </si>
  <si>
    <t>■選抜・トレセン 等 （例：2015~2018年　●●トレセンU-15　コーチ）</t>
    <phoneticPr fontId="2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</si>
  <si>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2"/>
  </si>
  <si>
    <t>フ リ ガ ナ</t>
    <phoneticPr fontId="2"/>
  </si>
  <si>
    <t>北海道FA</t>
    <rPh sb="0" eb="3">
      <t>ホッカイドウ</t>
    </rPh>
    <phoneticPr fontId="2"/>
  </si>
  <si>
    <t>青森FA</t>
    <rPh sb="0" eb="2">
      <t>アオモリ</t>
    </rPh>
    <phoneticPr fontId="2"/>
  </si>
  <si>
    <t>岩手FA</t>
    <rPh sb="0" eb="2">
      <t>イワテ</t>
    </rPh>
    <phoneticPr fontId="2"/>
  </si>
  <si>
    <t>宮城FA</t>
    <rPh sb="0" eb="2">
      <t>ミヤギ</t>
    </rPh>
    <phoneticPr fontId="2"/>
  </si>
  <si>
    <t>秋田FA</t>
    <rPh sb="0" eb="2">
      <t>アキタ</t>
    </rPh>
    <phoneticPr fontId="2"/>
  </si>
  <si>
    <t>山形FA</t>
    <rPh sb="0" eb="2">
      <t>ヤマガタ</t>
    </rPh>
    <phoneticPr fontId="2"/>
  </si>
  <si>
    <t>福島FA</t>
    <rPh sb="0" eb="2">
      <t>フクシマ</t>
    </rPh>
    <phoneticPr fontId="2"/>
  </si>
  <si>
    <t>茨城FA</t>
    <rPh sb="0" eb="2">
      <t>イバラキ</t>
    </rPh>
    <phoneticPr fontId="2"/>
  </si>
  <si>
    <t>栃木FA</t>
    <rPh sb="0" eb="2">
      <t>トチギ</t>
    </rPh>
    <phoneticPr fontId="2"/>
  </si>
  <si>
    <t>群馬FA</t>
    <rPh sb="0" eb="2">
      <t>グンマ</t>
    </rPh>
    <phoneticPr fontId="2"/>
  </si>
  <si>
    <t>埼玉FA</t>
    <rPh sb="0" eb="2">
      <t>サイタマ</t>
    </rPh>
    <phoneticPr fontId="2"/>
  </si>
  <si>
    <t>千葉FA</t>
    <rPh sb="0" eb="2">
      <t>チバ</t>
    </rPh>
    <phoneticPr fontId="2"/>
  </si>
  <si>
    <t>東京FA</t>
    <rPh sb="0" eb="2">
      <t>トウキョウ</t>
    </rPh>
    <phoneticPr fontId="2"/>
  </si>
  <si>
    <t>神奈川FA</t>
    <rPh sb="0" eb="3">
      <t>カナガワ</t>
    </rPh>
    <phoneticPr fontId="2"/>
  </si>
  <si>
    <t>山梨FA</t>
    <rPh sb="0" eb="2">
      <t>ヤマナシ</t>
    </rPh>
    <phoneticPr fontId="2"/>
  </si>
  <si>
    <t>長野FA</t>
    <rPh sb="0" eb="2">
      <t>ナガノ</t>
    </rPh>
    <phoneticPr fontId="2"/>
  </si>
  <si>
    <t>新潟FA</t>
    <rPh sb="0" eb="2">
      <t>ニイガタ</t>
    </rPh>
    <phoneticPr fontId="2"/>
  </si>
  <si>
    <t>富山FA</t>
    <rPh sb="0" eb="2">
      <t>トヤマ</t>
    </rPh>
    <phoneticPr fontId="2"/>
  </si>
  <si>
    <t>石川FA</t>
    <rPh sb="0" eb="2">
      <t>イシカワ</t>
    </rPh>
    <phoneticPr fontId="2"/>
  </si>
  <si>
    <t>福井FA</t>
    <rPh sb="0" eb="2">
      <t>フクイ</t>
    </rPh>
    <phoneticPr fontId="2"/>
  </si>
  <si>
    <t>静岡FA</t>
    <rPh sb="0" eb="2">
      <t>シズオカ</t>
    </rPh>
    <phoneticPr fontId="2"/>
  </si>
  <si>
    <t>愛知FA</t>
    <rPh sb="0" eb="2">
      <t>アイチ</t>
    </rPh>
    <phoneticPr fontId="2"/>
  </si>
  <si>
    <t>三重FA</t>
    <rPh sb="0" eb="2">
      <t>ミエ</t>
    </rPh>
    <phoneticPr fontId="2"/>
  </si>
  <si>
    <t>岐阜FA</t>
    <rPh sb="0" eb="2">
      <t>ギフ</t>
    </rPh>
    <phoneticPr fontId="2"/>
  </si>
  <si>
    <t>滋賀FA</t>
    <rPh sb="0" eb="2">
      <t>シガ</t>
    </rPh>
    <phoneticPr fontId="2"/>
  </si>
  <si>
    <t>京都FA</t>
    <rPh sb="0" eb="2">
      <t>キョウト</t>
    </rPh>
    <phoneticPr fontId="2"/>
  </si>
  <si>
    <t>大阪FA</t>
    <rPh sb="0" eb="2">
      <t>オオサカ</t>
    </rPh>
    <phoneticPr fontId="2"/>
  </si>
  <si>
    <t>兵庫FA</t>
    <rPh sb="0" eb="2">
      <t>ヒョウゴ</t>
    </rPh>
    <phoneticPr fontId="2"/>
  </si>
  <si>
    <t>奈良FA</t>
    <rPh sb="0" eb="2">
      <t>ナラ</t>
    </rPh>
    <phoneticPr fontId="2"/>
  </si>
  <si>
    <t>和歌山FA</t>
    <rPh sb="0" eb="3">
      <t>ワカヤマ</t>
    </rPh>
    <phoneticPr fontId="2"/>
  </si>
  <si>
    <t>鳥取FA</t>
    <rPh sb="0" eb="2">
      <t>トットリ</t>
    </rPh>
    <phoneticPr fontId="2"/>
  </si>
  <si>
    <t>島根FA</t>
    <rPh sb="0" eb="2">
      <t>シマネ</t>
    </rPh>
    <phoneticPr fontId="2"/>
  </si>
  <si>
    <t>岡山FA</t>
    <rPh sb="0" eb="2">
      <t>オカヤマ</t>
    </rPh>
    <phoneticPr fontId="2"/>
  </si>
  <si>
    <t>広島FA</t>
    <rPh sb="0" eb="2">
      <t>ヒロシマ</t>
    </rPh>
    <phoneticPr fontId="2"/>
  </si>
  <si>
    <t>山口FA</t>
    <rPh sb="0" eb="2">
      <t>ヤマグチ</t>
    </rPh>
    <phoneticPr fontId="2"/>
  </si>
  <si>
    <t>香川FA</t>
    <rPh sb="0" eb="2">
      <t>カガワ</t>
    </rPh>
    <phoneticPr fontId="2"/>
  </si>
  <si>
    <t>徳島FA</t>
    <rPh sb="0" eb="2">
      <t>トクシマ</t>
    </rPh>
    <phoneticPr fontId="2"/>
  </si>
  <si>
    <t>愛媛FA</t>
    <rPh sb="0" eb="2">
      <t>エヒメ</t>
    </rPh>
    <phoneticPr fontId="2"/>
  </si>
  <si>
    <t>高知FA</t>
    <rPh sb="0" eb="2">
      <t>コウチ</t>
    </rPh>
    <phoneticPr fontId="2"/>
  </si>
  <si>
    <t>福岡FA</t>
    <rPh sb="0" eb="2">
      <t>フクオカ</t>
    </rPh>
    <phoneticPr fontId="2"/>
  </si>
  <si>
    <t>佐賀FA</t>
    <rPh sb="0" eb="2">
      <t>サガ</t>
    </rPh>
    <phoneticPr fontId="2"/>
  </si>
  <si>
    <t>長崎FA</t>
    <rPh sb="0" eb="2">
      <t>ナガサキ</t>
    </rPh>
    <phoneticPr fontId="2"/>
  </si>
  <si>
    <t>熊本FA</t>
    <rPh sb="0" eb="2">
      <t>クマモト</t>
    </rPh>
    <phoneticPr fontId="2"/>
  </si>
  <si>
    <t>大分FA</t>
    <rPh sb="0" eb="2">
      <t>オオイタ</t>
    </rPh>
    <phoneticPr fontId="2"/>
  </si>
  <si>
    <t>宮崎FA</t>
    <rPh sb="0" eb="2">
      <t>ミヤザキ</t>
    </rPh>
    <phoneticPr fontId="2"/>
  </si>
  <si>
    <t>鹿児島FA</t>
    <rPh sb="0" eb="3">
      <t>カゴシマ</t>
    </rPh>
    <phoneticPr fontId="2"/>
  </si>
  <si>
    <t>沖縄FA</t>
    <rPh sb="0" eb="2">
      <t>オキナワ</t>
    </rPh>
    <phoneticPr fontId="2"/>
  </si>
  <si>
    <t>Jリーグ</t>
    <phoneticPr fontId="2"/>
  </si>
  <si>
    <t>JPFA</t>
    <phoneticPr fontId="2"/>
  </si>
  <si>
    <t>全日本大学連盟</t>
    <rPh sb="0" eb="3">
      <t>ゼンニホン</t>
    </rPh>
    <rPh sb="3" eb="5">
      <t>ダイガク</t>
    </rPh>
    <rPh sb="5" eb="7">
      <t>レンメイ</t>
    </rPh>
    <phoneticPr fontId="2"/>
  </si>
  <si>
    <t>日本クラブユース連盟</t>
    <rPh sb="0" eb="2">
      <t>ニホン</t>
    </rPh>
    <rPh sb="8" eb="10">
      <t>レンメイ</t>
    </rPh>
    <phoneticPr fontId="2"/>
  </si>
  <si>
    <t>全国社会人連盟</t>
    <rPh sb="0" eb="5">
      <t>ゼンコクシャカイジン</t>
    </rPh>
    <rPh sb="5" eb="7">
      <t>レンメイ</t>
    </rPh>
    <phoneticPr fontId="2"/>
  </si>
  <si>
    <t>全国専門学校連盟</t>
    <rPh sb="0" eb="2">
      <t>ゼンコク</t>
    </rPh>
    <rPh sb="2" eb="6">
      <t>センモンガッコウ</t>
    </rPh>
    <rPh sb="6" eb="8">
      <t>レンメイ</t>
    </rPh>
    <phoneticPr fontId="2"/>
  </si>
  <si>
    <t>JFL</t>
    <phoneticPr fontId="2"/>
  </si>
  <si>
    <t>推薦団体</t>
    <rPh sb="0" eb="2">
      <t>スイセン</t>
    </rPh>
    <rPh sb="2" eb="4">
      <t>ダンタイ</t>
    </rPh>
    <phoneticPr fontId="2"/>
  </si>
  <si>
    <t>氏名</t>
    <rPh sb="0" eb="2">
      <t>シメイ</t>
    </rPh>
    <phoneticPr fontId="2"/>
  </si>
  <si>
    <t>フリガナ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</si>
  <si>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</si>
  <si>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</si>
  <si>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</si>
  <si>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JFA ID</t>
    <phoneticPr fontId="2"/>
  </si>
  <si>
    <t>指導チーム</t>
    <rPh sb="0" eb="2">
      <t>シドウ</t>
    </rPh>
    <phoneticPr fontId="3"/>
  </si>
  <si>
    <t>役職</t>
    <rPh sb="0" eb="2">
      <t>ヤクショク</t>
    </rPh>
    <phoneticPr fontId="3"/>
  </si>
  <si>
    <t>種別</t>
    <rPh sb="0" eb="2">
      <t>シュベツ</t>
    </rPh>
    <phoneticPr fontId="3"/>
  </si>
  <si>
    <t>〒自宅住所</t>
    <rPh sb="1" eb="3">
      <t>ジタク</t>
    </rPh>
    <rPh sb="3" eb="5">
      <t>ジュウショ</t>
    </rPh>
    <phoneticPr fontId="3"/>
  </si>
  <si>
    <t>自宅住所</t>
    <rPh sb="0" eb="2">
      <t>ジタク</t>
    </rPh>
    <rPh sb="2" eb="4">
      <t>ジュウショ</t>
    </rPh>
    <phoneticPr fontId="3"/>
  </si>
  <si>
    <t>携帯電話</t>
    <rPh sb="0" eb="4">
      <t>ケイタイデンワ</t>
    </rPh>
    <phoneticPr fontId="3"/>
  </si>
  <si>
    <t>メールアドレスPC</t>
  </si>
  <si>
    <t>勤務先</t>
    <rPh sb="0" eb="3">
      <t>キンムサキ</t>
    </rPh>
    <phoneticPr fontId="3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</si>
  <si>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</si>
  <si>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</si>
  <si>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</si>
  <si>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</si>
  <si>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</si>
  <si>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</si>
  <si>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</si>
  <si>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</si>
  <si>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主な指導歴①</t>
  </si>
  <si>
    <t>主な指導歴②</t>
  </si>
  <si>
    <t>最終学歴</t>
    <rPh sb="0" eb="2">
      <t>サイシュウ</t>
    </rPh>
    <rPh sb="2" eb="4">
      <t>ガクレキ</t>
    </rPh>
    <phoneticPr fontId="2"/>
  </si>
  <si>
    <t>C級取得年</t>
    <rPh sb="1" eb="2">
      <t>キュウ</t>
    </rPh>
    <rPh sb="2" eb="4">
      <t>シュトク</t>
    </rPh>
    <rPh sb="4" eb="5">
      <t>ドシ</t>
    </rPh>
    <phoneticPr fontId="3"/>
  </si>
  <si>
    <t>フットサル</t>
    <phoneticPr fontId="3"/>
  </si>
  <si>
    <t>その他資格</t>
    <rPh sb="2" eb="3">
      <t>ホカ</t>
    </rPh>
    <rPh sb="3" eb="5">
      <t>シカク</t>
    </rPh>
    <phoneticPr fontId="2"/>
  </si>
  <si>
    <t>受講コース可能調査</t>
    <rPh sb="0" eb="2">
      <t>ジュコウ</t>
    </rPh>
    <rPh sb="5" eb="7">
      <t>カノウ</t>
    </rPh>
    <rPh sb="7" eb="8">
      <t>チョウサ</t>
    </rPh>
    <phoneticPr fontId="2"/>
  </si>
  <si>
    <t>札幌</t>
    <phoneticPr fontId="2"/>
  </si>
  <si>
    <t>道央</t>
    <rPh sb="0" eb="2">
      <t>ドウオ</t>
    </rPh>
    <phoneticPr fontId="2"/>
  </si>
  <si>
    <t>道南</t>
    <rPh sb="0" eb="2">
      <t>ドウナn</t>
    </rPh>
    <phoneticPr fontId="2"/>
  </si>
  <si>
    <t>道東</t>
    <rPh sb="0" eb="2">
      <t>ドウト</t>
    </rPh>
    <phoneticPr fontId="2"/>
  </si>
  <si>
    <t>道北</t>
    <rPh sb="0" eb="2">
      <t>ドウホk</t>
    </rPh>
    <phoneticPr fontId="2"/>
  </si>
  <si>
    <t>女子　　　　　その他</t>
    <phoneticPr fontId="2"/>
  </si>
  <si>
    <t>日時</t>
    <rPh sb="0" eb="2">
      <t>ニチジ</t>
    </rPh>
    <phoneticPr fontId="2"/>
  </si>
  <si>
    <t>実技会場</t>
    <rPh sb="0" eb="2">
      <t>ジツギ</t>
    </rPh>
    <rPh sb="2" eb="4">
      <t>カイジョウ</t>
    </rPh>
    <phoneticPr fontId="2"/>
  </si>
  <si>
    <t>講義会場</t>
    <rPh sb="0" eb="2">
      <t>コウギ</t>
    </rPh>
    <rPh sb="2" eb="4">
      <t>カイジョウ</t>
    </rPh>
    <phoneticPr fontId="2"/>
  </si>
  <si>
    <t>　下記の要領で申込みを行って下さい。</t>
    <rPh sb="14" eb="15">
      <t>クダ</t>
    </rPh>
    <phoneticPr fontId="2"/>
  </si>
  <si>
    <t>システムの関係で締め切り後の申込みは受け付けられませんので、余裕を持って申込みをするようお願いします。（審判資格と同様にＫＩＣＫ　ＯＦＦからの申し込みになっています。）</t>
    <phoneticPr fontId="2"/>
  </si>
  <si>
    <t>【　手　順　】</t>
  </si>
  <si>
    <t>１．</t>
    <phoneticPr fontId="2"/>
  </si>
  <si>
    <t>ＪＦＡ　ＩＤを取得する</t>
    <phoneticPr fontId="2"/>
  </si>
  <si>
    <t>（すでに登録している方は、ログイン後、「指導者（講習会・研修会）申込み」へ）</t>
  </si>
  <si>
    <t>（１）</t>
    <phoneticPr fontId="2"/>
  </si>
  <si>
    <t>日本サッカー協会のホームページから、「ＪＦＡの登録」のページへ</t>
    <phoneticPr fontId="2"/>
  </si>
  <si>
    <t>（２）</t>
  </si>
  <si>
    <t>ＪＦＡの登録ページから、「ＫＩＣＫ　ＯＦＦ（ＪＦＡ　ＩＤ取得）」のページへ</t>
    <phoneticPr fontId="2"/>
  </si>
  <si>
    <t>（３）</t>
  </si>
  <si>
    <t>ＫＩＣＫ　ＯＦＦページから、「新規ＪＦＡ　ＩＤ登録」のページへ</t>
    <phoneticPr fontId="2"/>
  </si>
  <si>
    <t>（４）</t>
  </si>
  <si>
    <t>手順に従って登録する。</t>
    <phoneticPr fontId="2"/>
  </si>
  <si>
    <t>※</t>
    <phoneticPr fontId="2"/>
  </si>
  <si>
    <t>ＪＦＡ　ＩＤ・ログインＩＤ・パスワードは各自で管理して下さい。</t>
    <rPh sb="27" eb="28">
      <t>クダ</t>
    </rPh>
    <phoneticPr fontId="2"/>
  </si>
  <si>
    <t>２．</t>
    <phoneticPr fontId="2"/>
  </si>
  <si>
    <t>２．ＫＩＣＫ　ＯＦＦページのログイン後、「指導者（講習会・研修会）」で申込みをする。</t>
    <phoneticPr fontId="2"/>
  </si>
  <si>
    <t>Ｃ級コーチの講習会を探すのページから、本講習会を選択する。</t>
    <phoneticPr fontId="2"/>
  </si>
  <si>
    <t>　Ｄ級、キッズリーダー登録の有り無しで申し込み先（講習会番号）が違います。</t>
    <rPh sb="2" eb="3">
      <t>キュウ</t>
    </rPh>
    <phoneticPr fontId="2"/>
  </si>
  <si>
    <t>　　技能区分　：　サッカー指導者</t>
    <phoneticPr fontId="2"/>
  </si>
  <si>
    <t>　　講習会・研修会区分　：　指導者養成講習会</t>
    <phoneticPr fontId="2"/>
  </si>
  <si>
    <t>手順に従って申し込む</t>
    <phoneticPr fontId="2"/>
  </si>
  <si>
    <t>３．</t>
    <phoneticPr fontId="2"/>
  </si>
  <si>
    <t>受講料を納入する</t>
    <phoneticPr fontId="2"/>
  </si>
  <si>
    <t>ＫＩＣＫ　ＯＦＦの申込みが確認された段階で受講料納入のメールが通知されます。</t>
    <phoneticPr fontId="2"/>
  </si>
  <si>
    <t>４．</t>
    <phoneticPr fontId="2"/>
  </si>
  <si>
    <t>５．</t>
    <phoneticPr fontId="2"/>
  </si>
  <si>
    <t>その他、登録上不明な点等ございましたら、下記に問い合わせて下さい。</t>
    <rPh sb="2" eb="3">
      <t>タ</t>
    </rPh>
    <rPh sb="4" eb="6">
      <t>トウロク</t>
    </rPh>
    <rPh sb="6" eb="7">
      <t>ジョウ</t>
    </rPh>
    <rPh sb="7" eb="9">
      <t>フメイ</t>
    </rPh>
    <rPh sb="10" eb="11">
      <t>テン</t>
    </rPh>
    <rPh sb="11" eb="12">
      <t>トウ</t>
    </rPh>
    <rPh sb="20" eb="22">
      <t>カキ</t>
    </rPh>
    <rPh sb="23" eb="24">
      <t>ト</t>
    </rPh>
    <rPh sb="25" eb="26">
      <t>ア</t>
    </rPh>
    <rPh sb="29" eb="30">
      <t>クダ</t>
    </rPh>
    <phoneticPr fontId="2"/>
  </si>
  <si>
    <r>
      <t>お問い合わせ窓口「</t>
    </r>
    <r>
      <rPr>
        <sz val="11"/>
        <rFont val="ＭＳ Ｐゴシック"/>
        <family val="3"/>
        <charset val="128"/>
      </rPr>
      <t>JFA登録サービスデスク」</t>
    </r>
  </si>
  <si>
    <r>
      <t>電話番号：</t>
    </r>
    <r>
      <rPr>
        <sz val="11"/>
        <rFont val="ＭＳ Ｐゴシック"/>
        <family val="3"/>
        <charset val="128"/>
      </rPr>
      <t>050-2018-1990　（※一部のIP電話を除き、ご利用会社の通話料が発生致します）</t>
    </r>
  </si>
  <si>
    <r>
      <t>営業時間：月～金　</t>
    </r>
    <r>
      <rPr>
        <sz val="11"/>
        <rFont val="ＭＳ Ｐゴシック"/>
        <family val="3"/>
        <charset val="128"/>
      </rPr>
      <t>10:00～20:00（※祝日除く）</t>
    </r>
  </si>
  <si>
    <r>
      <t>　　　　　　　土　</t>
    </r>
    <r>
      <rPr>
        <sz val="11"/>
        <rFont val="ＭＳ Ｐゴシック"/>
        <family val="3"/>
        <charset val="128"/>
      </rPr>
      <t>10:00～17:00</t>
    </r>
    <phoneticPr fontId="2"/>
  </si>
  <si>
    <t>　　主催協会　：　北海道サッカー協会</t>
    <phoneticPr fontId="2"/>
  </si>
  <si>
    <t>振り返り</t>
    <rPh sb="0" eb="1">
      <t>フ</t>
    </rPh>
    <rPh sb="2" eb="3">
      <t>カエ</t>
    </rPh>
    <phoneticPr fontId="2"/>
  </si>
  <si>
    <t>振り返り</t>
    <phoneticPr fontId="2"/>
  </si>
  <si>
    <t>実技
Ｇａｍｅ</t>
    <rPh sb="0" eb="2">
      <t>ジツギ</t>
    </rPh>
    <phoneticPr fontId="2"/>
  </si>
  <si>
    <t>実践ガイダンス</t>
    <rPh sb="0" eb="2">
      <t>ジッセン</t>
    </rPh>
    <phoneticPr fontId="2"/>
  </si>
  <si>
    <t>グループワーク</t>
    <phoneticPr fontId="2"/>
  </si>
  <si>
    <t>コーチング</t>
    <phoneticPr fontId="2"/>
  </si>
  <si>
    <t>筆記試験</t>
    <rPh sb="0" eb="2">
      <t>ヒッキ</t>
    </rPh>
    <rPh sb="2" eb="4">
      <t>シケン</t>
    </rPh>
    <phoneticPr fontId="2"/>
  </si>
  <si>
    <t>実技
テクニック①</t>
    <rPh sb="0" eb="2">
      <t>ジツギ</t>
    </rPh>
    <phoneticPr fontId="2"/>
  </si>
  <si>
    <t>閉講ガイダンス</t>
    <rPh sb="0" eb="2">
      <t>ヘイコウ</t>
    </rPh>
    <phoneticPr fontId="2"/>
  </si>
  <si>
    <t>分析②</t>
    <rPh sb="0" eb="2">
      <t>ブンセキ</t>
    </rPh>
    <phoneticPr fontId="2"/>
  </si>
  <si>
    <t>ガイダンス</t>
    <phoneticPr fontId="2"/>
  </si>
  <si>
    <t>分析①</t>
    <rPh sb="0" eb="2">
      <t>ブンセキ</t>
    </rPh>
    <phoneticPr fontId="2"/>
  </si>
  <si>
    <t>戦術②</t>
    <rPh sb="0" eb="2">
      <t>センジュツ</t>
    </rPh>
    <phoneticPr fontId="2"/>
  </si>
  <si>
    <t>ＧＫ</t>
    <phoneticPr fontId="2"/>
  </si>
  <si>
    <t>実技
プランニング</t>
    <phoneticPr fontId="2"/>
  </si>
  <si>
    <t>ＫＩＣＫ　ＯＦＦからの申込みとメールでの申込みの二つが必要になります。</t>
    <phoneticPr fontId="2"/>
  </si>
  <si>
    <r>
      <t>E</t>
    </r>
    <r>
      <rPr>
        <sz val="11"/>
        <rFont val="ＭＳ Ｐゴシック"/>
        <family val="3"/>
        <charset val="128"/>
      </rPr>
      <t>メール：jentry_servicedesk@jfa.or.jp</t>
    </r>
    <phoneticPr fontId="2"/>
  </si>
  <si>
    <t>Eメール：afa.shibata@gmail.com / kembuchi_shibata@yahoo.co.jp</t>
    <phoneticPr fontId="2"/>
  </si>
  <si>
    <t>　　　　　　　　　公益財団法人北海道サッカー協会　技術委員会　柴田　晃宏　宛</t>
    <rPh sb="9" eb="11">
      <t>コウエキ</t>
    </rPh>
    <rPh sb="11" eb="13">
      <t>ザイダン</t>
    </rPh>
    <rPh sb="13" eb="15">
      <t>ホウジン</t>
    </rPh>
    <rPh sb="15" eb="18">
      <t>ホッカイドウ</t>
    </rPh>
    <rPh sb="22" eb="24">
      <t>キョウカイ</t>
    </rPh>
    <rPh sb="25" eb="27">
      <t>ギジュツ</t>
    </rPh>
    <rPh sb="27" eb="30">
      <t>イインカイ</t>
    </rPh>
    <rPh sb="31" eb="33">
      <t>シバタ</t>
    </rPh>
    <rPh sb="34" eb="36">
      <t>アキヒロ</t>
    </rPh>
    <rPh sb="37" eb="38">
      <t>アテ</t>
    </rPh>
    <phoneticPr fontId="2"/>
  </si>
  <si>
    <t>プランニング</t>
  </si>
  <si>
    <t>セーフガーディング</t>
    <phoneticPr fontId="2"/>
  </si>
  <si>
    <t>　　資格　　　　：　公認Ｃ級コーチ</t>
    <phoneticPr fontId="2"/>
  </si>
  <si>
    <t>講習会・研修会番号：　</t>
    <phoneticPr fontId="2"/>
  </si>
  <si>
    <t>実技
戦術①</t>
  </si>
  <si>
    <t>実技
戦術①</t>
    <phoneticPr fontId="2"/>
  </si>
  <si>
    <t>13:30～</t>
    <phoneticPr fontId="2"/>
  </si>
  <si>
    <t>14:00～</t>
    <phoneticPr fontId="2"/>
  </si>
  <si>
    <t>（公財）日本サッカー協会　公認Ｃライセンスコーチ養成講習会受講申込みについて</t>
    <rPh sb="1" eb="2">
      <t>コウ</t>
    </rPh>
    <rPh sb="2" eb="3">
      <t>ザイ</t>
    </rPh>
    <rPh sb="4" eb="6">
      <t>ニホン</t>
    </rPh>
    <rPh sb="10" eb="12">
      <t>キョウカイ</t>
    </rPh>
    <phoneticPr fontId="2"/>
  </si>
  <si>
    <r>
      <t>申込み締め切りは、８月３０日（土）１８時です</t>
    </r>
    <r>
      <rPr>
        <sz val="10.5"/>
        <rFont val="ＭＳ Ｐゴシック"/>
        <family val="3"/>
        <charset val="128"/>
      </rPr>
      <t>。</t>
    </r>
    <rPh sb="15" eb="16">
      <t>ド</t>
    </rPh>
    <phoneticPr fontId="2"/>
  </si>
  <si>
    <t>Ｄライセンス及びキッズリーダーの登録有り無しでＫＩＣＫＯＦＦ講習会番号が違います。</t>
    <rPh sb="6" eb="7">
      <t>オヨ</t>
    </rPh>
    <phoneticPr fontId="2"/>
  </si>
  <si>
    <t>指導者　講習会・研修会参加申込みから、「指導者ライセンスを取りたい方へ　サッカーＣライセンスコーチ」のページへ</t>
    <rPh sb="11" eb="13">
      <t>サンカ</t>
    </rPh>
    <phoneticPr fontId="2"/>
  </si>
  <si>
    <t>新規か昇級（Ｄライセンス・キッズリーダーの登録あり）によってれぞれ選択でき講習会が表示されます。</t>
    <rPh sb="0" eb="2">
      <t>シンキ</t>
    </rPh>
    <rPh sb="3" eb="5">
      <t>ショウキュウ</t>
    </rPh>
    <phoneticPr fontId="2"/>
  </si>
  <si>
    <t>2025年度 Cライセンスコーチ養成講習会　受講申込書</t>
    <rPh sb="4" eb="6">
      <t>ネンドキュウヨウセイコウシュウカイジュコウモウシコミショ</t>
    </rPh>
    <phoneticPr fontId="2"/>
  </si>
  <si>
    <t xml:space="preserve"> ①2025年度Cライセンスコーチ養成講習会受講　　②HKFAの登録</t>
    <rPh sb="6" eb="7">
      <t>ネンド</t>
    </rPh>
    <rPh sb="7" eb="8">
      <t>キュウヨウセイコウシュウカイジュコウトウロク</t>
    </rPh>
    <phoneticPr fontId="2"/>
  </si>
  <si>
    <t>２０２５（令和７）年度　（公財）日本サッカー協会　公認Ｃライセンスコーチ養成講習会（道北ブロック開催 日曜コース）</t>
    <rPh sb="5" eb="7">
      <t>レイワ</t>
    </rPh>
    <rPh sb="9" eb="11">
      <t>ネンド</t>
    </rPh>
    <rPh sb="13" eb="14">
      <t>コウ</t>
    </rPh>
    <rPh sb="14" eb="15">
      <t>ザイ</t>
    </rPh>
    <rPh sb="16" eb="18">
      <t>ニホン</t>
    </rPh>
    <rPh sb="22" eb="24">
      <t>キョウカイ</t>
    </rPh>
    <rPh sb="25" eb="27">
      <t>コウニン</t>
    </rPh>
    <rPh sb="36" eb="38">
      <t>ヨウセイ</t>
    </rPh>
    <rPh sb="38" eb="41">
      <t>コウシュウカイ</t>
    </rPh>
    <rPh sb="42" eb="44">
      <t>ドウホク</t>
    </rPh>
    <rPh sb="48" eb="50">
      <t>カイサイ</t>
    </rPh>
    <rPh sb="51" eb="53">
      <t>ニチヨウ</t>
    </rPh>
    <phoneticPr fontId="2"/>
  </si>
  <si>
    <t>９／７（日）</t>
    <rPh sb="4" eb="5">
      <t>ニチ</t>
    </rPh>
    <phoneticPr fontId="2"/>
  </si>
  <si>
    <t>９／１４（日）</t>
    <rPh sb="5" eb="6">
      <t>ニチ</t>
    </rPh>
    <phoneticPr fontId="2"/>
  </si>
  <si>
    <t>９／２１（日）</t>
    <rPh sb="5" eb="6">
      <t>ニチ</t>
    </rPh>
    <phoneticPr fontId="2"/>
  </si>
  <si>
    <t>９／２８（日）</t>
    <rPh sb="5" eb="6">
      <t>ニチ</t>
    </rPh>
    <phoneticPr fontId="2"/>
  </si>
  <si>
    <t>１０／５（日）</t>
    <rPh sb="5" eb="6">
      <t>ニチ</t>
    </rPh>
    <phoneticPr fontId="2"/>
  </si>
  <si>
    <t>１０／１２（日）</t>
    <rPh sb="6" eb="7">
      <t>ニチ</t>
    </rPh>
    <phoneticPr fontId="2"/>
  </si>
  <si>
    <t>１０／１９（日）</t>
    <rPh sb="6" eb="7">
      <t>ニチ</t>
    </rPh>
    <phoneticPr fontId="2"/>
  </si>
  <si>
    <t>１０／２６（日）</t>
    <rPh sb="6" eb="7">
      <t>ニチ</t>
    </rPh>
    <phoneticPr fontId="2"/>
  </si>
  <si>
    <t>東川ゆめファーム</t>
    <phoneticPr fontId="2"/>
  </si>
  <si>
    <t>東川ゆめ公園サッカー場</t>
    <rPh sb="4" eb="6">
      <t>コウエン</t>
    </rPh>
    <rPh sb="10" eb="11">
      <t>ジョウ</t>
    </rPh>
    <phoneticPr fontId="2"/>
  </si>
  <si>
    <t>振り返り</t>
  </si>
  <si>
    <t>19:00 終了予定</t>
    <rPh sb="6" eb="8">
      <t>シュウリョウ</t>
    </rPh>
    <rPh sb="8" eb="10">
      <t>ヨテイ</t>
    </rPh>
    <phoneticPr fontId="2"/>
  </si>
  <si>
    <t>14:00～</t>
  </si>
  <si>
    <t>受　付</t>
    <rPh sb="0" eb="1">
      <t>ウケ</t>
    </rPh>
    <rPh sb="2" eb="3">
      <t>ツキ</t>
    </rPh>
    <phoneticPr fontId="2"/>
  </si>
  <si>
    <t>実技
テクニック②</t>
    <phoneticPr fontId="2"/>
  </si>
  <si>
    <t>19:30 終了予定</t>
    <phoneticPr fontId="2"/>
  </si>
  <si>
    <t>戦術①</t>
    <phoneticPr fontId="2"/>
  </si>
  <si>
    <t>13:00～</t>
  </si>
  <si>
    <r>
      <t xml:space="preserve">フィジカル
</t>
    </r>
    <r>
      <rPr>
        <sz val="9"/>
        <rFont val="ＭＳ Ｐゴシック"/>
        <family val="3"/>
        <charset val="128"/>
      </rPr>
      <t>～ 動きづくり ～</t>
    </r>
    <rPh sb="8" eb="9">
      <t>ウゴ</t>
    </rPh>
    <phoneticPr fontId="2"/>
  </si>
  <si>
    <r>
      <t>フィジカル</t>
    </r>
    <r>
      <rPr>
        <sz val="8"/>
        <rFont val="ＭＳ Ｐゴシック"/>
        <family val="3"/>
        <charset val="128"/>
      </rPr>
      <t>（動きづくり）</t>
    </r>
    <rPh sb="6" eb="7">
      <t>ウゴ</t>
    </rPh>
    <phoneticPr fontId="2"/>
  </si>
  <si>
    <t>15:00～</t>
  </si>
  <si>
    <t>15:00～</t>
    <phoneticPr fontId="2"/>
  </si>
  <si>
    <t>指導実践Ⅰ
（２組）</t>
    <rPh sb="0" eb="2">
      <t>シドウ</t>
    </rPh>
    <rPh sb="2" eb="4">
      <t>ジッセン</t>
    </rPh>
    <rPh sb="8" eb="9">
      <t>クミ</t>
    </rPh>
    <phoneticPr fontId="2"/>
  </si>
  <si>
    <t>19:30 終了予定</t>
    <rPh sb="6" eb="8">
      <t>シュウリョウ</t>
    </rPh>
    <rPh sb="8" eb="10">
      <t>ヨテイ</t>
    </rPh>
    <phoneticPr fontId="2"/>
  </si>
  <si>
    <t>指導実践Ⅰ
（２組）</t>
    <rPh sb="8" eb="9">
      <t>クミ</t>
    </rPh>
    <phoneticPr fontId="2"/>
  </si>
  <si>
    <t>発育発達と
一貫指導</t>
    <rPh sb="0" eb="2">
      <t>ハツイク</t>
    </rPh>
    <rPh sb="2" eb="4">
      <t>ハッタツ</t>
    </rPh>
    <rPh sb="6" eb="8">
      <t>イッカン</t>
    </rPh>
    <rPh sb="8" eb="10">
      <t>シドウ</t>
    </rPh>
    <phoneticPr fontId="2"/>
  </si>
  <si>
    <r>
      <t xml:space="preserve">１回目実践振り返り
</t>
    </r>
    <r>
      <rPr>
        <sz val="9"/>
        <rFont val="ＭＳ Ｐゴシック"/>
        <family val="3"/>
        <charset val="128"/>
      </rPr>
      <t>２回目グループワーク</t>
    </r>
    <rPh sb="1" eb="3">
      <t>カイメ</t>
    </rPh>
    <rPh sb="11" eb="13">
      <t>カイメ</t>
    </rPh>
    <phoneticPr fontId="2"/>
  </si>
  <si>
    <t>指導実践Ⅱ
（２組）</t>
    <rPh sb="0" eb="2">
      <t>シドウ</t>
    </rPh>
    <rPh sb="2" eb="4">
      <t>ジッセン</t>
    </rPh>
    <rPh sb="8" eb="9">
      <t>クミ</t>
    </rPh>
    <phoneticPr fontId="2"/>
  </si>
  <si>
    <t>001R10008696-001　（新規用）</t>
    <rPh sb="18" eb="20">
      <t>シンキ</t>
    </rPh>
    <rPh sb="20" eb="21">
      <t>ヨウ</t>
    </rPh>
    <phoneticPr fontId="2"/>
  </si>
  <si>
    <r>
      <t>001R10008696-002　（昇級用　</t>
    </r>
    <r>
      <rPr>
        <b/>
        <sz val="10"/>
        <color rgb="FF0070C0"/>
        <rFont val="ＭＳ Ｐゴシック"/>
        <family val="3"/>
        <charset val="128"/>
      </rPr>
      <t>※Ｄライセンス・キッズリーダー登録あり</t>
    </r>
    <r>
      <rPr>
        <b/>
        <sz val="11"/>
        <color rgb="FF0070C0"/>
        <rFont val="ＭＳ Ｐゴシック"/>
        <family val="3"/>
        <charset val="128"/>
      </rPr>
      <t>）</t>
    </r>
    <rPh sb="18" eb="20">
      <t>ショウキュウ</t>
    </rPh>
    <rPh sb="20" eb="21">
      <t>ヨウ</t>
    </rPh>
    <phoneticPr fontId="2"/>
  </si>
  <si>
    <t>開催要項についている申込書を下記宛てにメールで送信する。</t>
    <rPh sb="0" eb="2">
      <t>カイサイ</t>
    </rPh>
    <rPh sb="14" eb="16">
      <t>カキ</t>
    </rPh>
    <rPh sb="16" eb="17">
      <t>アテ</t>
    </rPh>
    <rPh sb="23" eb="25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</si>
</sst>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sz val="9"/>
      <color rgb="FF000000"/>
      <name val="Meiryo UI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0.5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000000"/>
      <name val="Arial"/>
      <family val="2"/>
    </font>
    <font>
      <b/>
      <sz val="11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999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7" fillId="0" borderId="0"/>
    <xf numFmtId="0" fontId="1" fillId="0" borderId="0">
      <alignment vertical="center"/>
    </xf>
  </cellStyleXfs>
  <cellXfs count="235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8" fillId="0" borderId="24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7" fillId="3" borderId="27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shrinkToFit="1"/>
    </xf>
    <xf numFmtId="0" fontId="7" fillId="3" borderId="17" xfId="0" applyFont="1" applyFill="1" applyBorder="1" applyAlignment="1">
      <alignment vertical="center" shrinkToFit="1"/>
    </xf>
    <xf numFmtId="0" fontId="7" fillId="3" borderId="31" xfId="0" applyFont="1" applyFill="1" applyBorder="1" applyAlignment="1">
      <alignment vertical="center" shrinkToFit="1"/>
    </xf>
    <xf numFmtId="0" fontId="7" fillId="3" borderId="46" xfId="0" applyFont="1" applyFill="1" applyBorder="1" applyAlignment="1">
      <alignment vertical="center" shrinkToFi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3" fillId="0" borderId="0" xfId="1" applyNumberFormat="1" applyFont="1" applyFill="1" applyAlignment="1">
      <alignment horizontal="center" vertical="center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3" borderId="13" xfId="0" applyFont="1" applyFill="1" applyBorder="1" applyAlignment="1">
      <alignment horizontal="right" vertical="center" shrinkToFit="1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0" fontId="12" fillId="0" borderId="0" xfId="2">
      <alignment vertical="center"/>
    </xf>
    <xf numFmtId="0" fontId="12" fillId="0" borderId="0" xfId="2" applyAlignment="1">
      <alignment horizontal="center" vertical="center"/>
    </xf>
    <xf numFmtId="0" fontId="0" fillId="0" borderId="0" xfId="2" applyFont="1">
      <alignment vertical="center"/>
    </xf>
    <xf numFmtId="58" fontId="19" fillId="0" borderId="0" xfId="2" applyNumberFormat="1" applyFont="1" applyAlignment="1">
      <alignment horizontal="left" vertical="center"/>
    </xf>
    <xf numFmtId="0" fontId="0" fillId="0" borderId="0" xfId="2" applyFont="1" applyAlignment="1">
      <alignment horizontal="right" vertical="center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2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19" fillId="0" borderId="0" xfId="2" applyFont="1" applyAlignment="1">
      <alignment vertical="center" wrapText="1"/>
    </xf>
    <xf numFmtId="0" fontId="24" fillId="0" borderId="0" xfId="2" applyFont="1" applyAlignment="1">
      <alignment horizontal="left" vertical="center"/>
    </xf>
    <xf numFmtId="0" fontId="0" fillId="0" borderId="0" xfId="2" quotePrefix="1" applyFont="1">
      <alignment vertical="center"/>
    </xf>
    <xf numFmtId="0" fontId="0" fillId="0" borderId="0" xfId="2" applyFont="1" applyAlignment="1">
      <alignment horizontal="center" vertical="center"/>
    </xf>
    <xf numFmtId="0" fontId="25" fillId="0" borderId="0" xfId="2" applyFont="1" applyAlignment="1">
      <alignment horizontal="left" vertical="center"/>
    </xf>
    <xf numFmtId="0" fontId="26" fillId="0" borderId="0" xfId="2" applyFont="1">
      <alignment vertical="center"/>
    </xf>
    <xf numFmtId="0" fontId="18" fillId="0" borderId="0" xfId="2" applyFont="1" applyAlignment="1">
      <alignment vertical="top"/>
    </xf>
    <xf numFmtId="0" fontId="0" fillId="0" borderId="0" xfId="2" applyFont="1" applyAlignment="1">
      <alignment vertical="top"/>
    </xf>
    <xf numFmtId="0" fontId="12" fillId="0" borderId="49" xfId="2" applyBorder="1" applyAlignment="1">
      <alignment horizontal="center" vertical="center"/>
    </xf>
    <xf numFmtId="0" fontId="0" fillId="0" borderId="49" xfId="2" applyFont="1" applyBorder="1" applyAlignment="1">
      <alignment horizontal="center" vertical="center"/>
    </xf>
    <xf numFmtId="0" fontId="12" fillId="0" borderId="49" xfId="2" applyBorder="1">
      <alignment vertical="center"/>
    </xf>
    <xf numFmtId="0" fontId="0" fillId="0" borderId="49" xfId="2" applyFont="1" applyBorder="1" applyAlignment="1">
      <alignment horizontal="center" vertical="center" shrinkToFit="1"/>
    </xf>
    <xf numFmtId="0" fontId="0" fillId="0" borderId="50" xfId="2" applyFont="1" applyBorder="1" applyAlignment="1">
      <alignment horizontal="center" vertical="center" shrinkToFit="1"/>
    </xf>
    <xf numFmtId="0" fontId="0" fillId="0" borderId="49" xfId="2" applyFont="1" applyBorder="1">
      <alignment vertical="center"/>
    </xf>
    <xf numFmtId="0" fontId="0" fillId="7" borderId="49" xfId="2" applyFont="1" applyFill="1" applyBorder="1" applyAlignment="1">
      <alignment horizontal="center" vertical="center"/>
    </xf>
    <xf numFmtId="20" fontId="0" fillId="0" borderId="49" xfId="2" applyNumberFormat="1" applyFont="1" applyBorder="1" applyAlignment="1">
      <alignment vertical="center" wrapText="1"/>
    </xf>
    <xf numFmtId="0" fontId="28" fillId="0" borderId="0" xfId="2" applyFont="1">
      <alignment vertical="center"/>
    </xf>
    <xf numFmtId="0" fontId="0" fillId="0" borderId="49" xfId="2" applyFont="1" applyBorder="1" applyAlignment="1">
      <alignment vertical="center" wrapText="1"/>
    </xf>
    <xf numFmtId="0" fontId="0" fillId="0" borderId="50" xfId="2" applyFont="1" applyBorder="1" applyAlignment="1">
      <alignment vertical="center" wrapText="1"/>
    </xf>
    <xf numFmtId="0" fontId="0" fillId="0" borderId="0" xfId="2" applyFont="1" applyAlignment="1">
      <alignment horizontal="center" vertical="center" shrinkToFit="1"/>
    </xf>
    <xf numFmtId="0" fontId="0" fillId="7" borderId="51" xfId="2" applyFont="1" applyFill="1" applyBorder="1" applyAlignment="1">
      <alignment horizontal="center" vertical="center" wrapText="1"/>
    </xf>
    <xf numFmtId="0" fontId="0" fillId="5" borderId="49" xfId="2" applyFont="1" applyFill="1" applyBorder="1" applyAlignment="1">
      <alignment horizontal="center" vertical="center" wrapText="1"/>
    </xf>
    <xf numFmtId="0" fontId="0" fillId="7" borderId="53" xfId="2" applyFont="1" applyFill="1" applyBorder="1" applyAlignment="1">
      <alignment horizontal="center" vertical="center"/>
    </xf>
    <xf numFmtId="0" fontId="0" fillId="0" borderId="50" xfId="2" applyFont="1" applyFill="1" applyBorder="1" applyAlignment="1">
      <alignment vertical="center" wrapText="1"/>
    </xf>
    <xf numFmtId="0" fontId="0" fillId="0" borderId="53" xfId="2" applyFont="1" applyFill="1" applyBorder="1" applyAlignment="1">
      <alignment vertical="center" wrapText="1"/>
    </xf>
    <xf numFmtId="0" fontId="0" fillId="6" borderId="53" xfId="2" applyFont="1" applyFill="1" applyBorder="1" applyAlignment="1">
      <alignment vertical="center" wrapText="1"/>
    </xf>
    <xf numFmtId="0" fontId="0" fillId="0" borderId="49" xfId="2" applyFont="1" applyFill="1" applyBorder="1" applyAlignment="1">
      <alignment vertical="center" wrapText="1"/>
    </xf>
    <xf numFmtId="0" fontId="0" fillId="0" borderId="49" xfId="2" applyFont="1" applyFill="1" applyBorder="1" applyAlignment="1">
      <alignment horizontal="center" vertical="center" wrapText="1"/>
    </xf>
    <xf numFmtId="0" fontId="0" fillId="7" borderId="49" xfId="2" applyFont="1" applyFill="1" applyBorder="1" applyAlignment="1">
      <alignment horizontal="center" vertical="center" wrapText="1"/>
    </xf>
    <xf numFmtId="0" fontId="0" fillId="0" borderId="49" xfId="2" applyFont="1" applyFill="1" applyBorder="1" applyAlignment="1">
      <alignment horizontal="center" vertical="center"/>
    </xf>
    <xf numFmtId="0" fontId="0" fillId="6" borderId="0" xfId="2" applyFont="1" applyFill="1" applyBorder="1" applyAlignment="1">
      <alignment vertical="center" wrapText="1"/>
    </xf>
    <xf numFmtId="0" fontId="12" fillId="0" borderId="0" xfId="2" applyBorder="1">
      <alignment vertical="center"/>
    </xf>
    <xf numFmtId="0" fontId="0" fillId="6" borderId="0" xfId="2" applyFont="1" applyFill="1" applyBorder="1" applyAlignment="1">
      <alignment vertical="center"/>
    </xf>
    <xf numFmtId="0" fontId="0" fillId="7" borderId="0" xfId="2" applyFont="1" applyFill="1" applyBorder="1" applyAlignment="1">
      <alignment horizontal="center" vertical="center"/>
    </xf>
    <xf numFmtId="0" fontId="0" fillId="0" borderId="0" xfId="2" applyFont="1" applyBorder="1">
      <alignment vertical="center"/>
    </xf>
    <xf numFmtId="0" fontId="0" fillId="0" borderId="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9" fillId="0" borderId="0" xfId="2" applyFont="1" applyAlignment="1">
      <alignment vertical="center" wrapText="1"/>
    </xf>
    <xf numFmtId="0" fontId="19" fillId="0" borderId="0" xfId="2" applyFont="1" applyAlignment="1">
      <alignment horizontal="left" vertical="top" wrapTex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 shrinkToFit="1"/>
    </xf>
    <xf numFmtId="0" fontId="7" fillId="3" borderId="44" xfId="0" applyFont="1" applyFill="1" applyBorder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7" fillId="3" borderId="40" xfId="0" applyFont="1" applyFill="1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center" vertical="center" shrinkToFit="1"/>
    </xf>
    <xf numFmtId="0" fontId="7" fillId="3" borderId="42" xfId="0" applyFont="1" applyFill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left" vertical="center" shrinkToFit="1"/>
    </xf>
    <xf numFmtId="0" fontId="7" fillId="3" borderId="11" xfId="0" applyFont="1" applyFill="1" applyBorder="1" applyAlignment="1">
      <alignment horizontal="left" vertical="center" shrinkToFit="1"/>
    </xf>
    <xf numFmtId="0" fontId="7" fillId="3" borderId="12" xfId="0" applyFont="1" applyFill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3" borderId="10" xfId="0" applyFont="1" applyFill="1" applyBorder="1" applyAlignment="1">
      <alignment horizontal="left" vertical="center" wrapText="1" shrinkToFit="1"/>
    </xf>
    <xf numFmtId="0" fontId="7" fillId="3" borderId="11" xfId="0" applyFont="1" applyFill="1" applyBorder="1" applyAlignment="1">
      <alignment horizontal="left" vertical="center" wrapText="1" shrinkToFit="1"/>
    </xf>
    <xf numFmtId="0" fontId="7" fillId="3" borderId="12" xfId="0" applyFont="1" applyFill="1" applyBorder="1" applyAlignment="1">
      <alignment horizontal="left" vertical="center" wrapText="1" shrinkToFit="1"/>
    </xf>
    <xf numFmtId="0" fontId="7" fillId="4" borderId="14" xfId="0" applyFont="1" applyFill="1" applyBorder="1" applyAlignment="1">
      <alignment horizontal="center" vertical="center" shrinkToFit="1"/>
    </xf>
    <xf numFmtId="0" fontId="7" fillId="4" borderId="17" xfId="0" applyFont="1" applyFill="1" applyBorder="1" applyAlignment="1">
      <alignment horizontal="center" vertical="center" shrinkToFit="1"/>
    </xf>
    <xf numFmtId="0" fontId="7" fillId="3" borderId="45" xfId="0" applyFont="1" applyFill="1" applyBorder="1" applyAlignment="1">
      <alignment horizontal="left" vertical="center" shrinkToFit="1"/>
    </xf>
    <xf numFmtId="0" fontId="7" fillId="3" borderId="43" xfId="0" applyFont="1" applyFill="1" applyBorder="1" applyAlignment="1">
      <alignment horizontal="left" vertical="center" shrinkToFit="1"/>
    </xf>
    <xf numFmtId="0" fontId="7" fillId="3" borderId="46" xfId="0" applyFont="1" applyFill="1" applyBorder="1" applyAlignment="1">
      <alignment horizontal="left" vertical="center" shrinkToFi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center" vertical="center" wrapText="1" shrinkToFit="1"/>
    </xf>
    <xf numFmtId="0" fontId="7" fillId="3" borderId="32" xfId="0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shrinkToFit="1"/>
    </xf>
    <xf numFmtId="0" fontId="10" fillId="3" borderId="16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176" fontId="8" fillId="0" borderId="11" xfId="0" applyNumberFormat="1" applyFont="1" applyBorder="1" applyAlignment="1">
      <alignment horizontal="left" vertical="center" shrinkToFit="1"/>
    </xf>
    <xf numFmtId="176" fontId="8" fillId="0" borderId="12" xfId="0" applyNumberFormat="1" applyFont="1" applyBorder="1" applyAlignment="1">
      <alignment horizontal="left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23" xfId="0" applyFont="1" applyFill="1" applyBorder="1" applyAlignment="1">
      <alignment horizontal="center" vertical="center" shrinkToFit="1"/>
    </xf>
    <xf numFmtId="177" fontId="8" fillId="0" borderId="11" xfId="0" applyNumberFormat="1" applyFont="1" applyBorder="1" applyAlignment="1">
      <alignment horizontal="center" vertical="center" shrinkToFit="1"/>
    </xf>
    <xf numFmtId="177" fontId="8" fillId="0" borderId="12" xfId="0" applyNumberFormat="1" applyFont="1" applyBorder="1" applyAlignment="1">
      <alignment horizontal="center" vertical="center" shrinkToFit="1"/>
    </xf>
    <xf numFmtId="177" fontId="8" fillId="0" borderId="22" xfId="0" applyNumberFormat="1" applyFont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37" xfId="0" applyFont="1" applyFill="1" applyBorder="1" applyAlignment="1">
      <alignment horizontal="center" vertical="center" shrinkToFit="1"/>
    </xf>
    <xf numFmtId="0" fontId="7" fillId="3" borderId="38" xfId="0" applyFont="1" applyFill="1" applyBorder="1" applyAlignment="1">
      <alignment horizontal="center" vertical="center" shrinkToFit="1"/>
    </xf>
    <xf numFmtId="0" fontId="7" fillId="3" borderId="39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7" fillId="3" borderId="33" xfId="0" applyFont="1" applyFill="1" applyBorder="1" applyAlignment="1">
      <alignment horizontal="center" vertical="center" shrinkToFit="1"/>
    </xf>
    <xf numFmtId="0" fontId="7" fillId="3" borderId="34" xfId="0" applyFont="1" applyFill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24" xfId="0" applyFont="1" applyFill="1" applyBorder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7" fillId="2" borderId="25" xfId="0" applyFont="1" applyFill="1" applyBorder="1" applyAlignment="1">
      <alignment horizontal="center" vertical="center" wrapText="1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3" borderId="14" xfId="0" applyFont="1" applyFill="1" applyBorder="1" applyAlignment="1">
      <alignment horizontal="left" vertical="center" shrinkToFit="1"/>
    </xf>
    <xf numFmtId="0" fontId="7" fillId="3" borderId="15" xfId="0" applyFont="1" applyFill="1" applyBorder="1" applyAlignment="1">
      <alignment horizontal="left" vertical="center" shrinkToFit="1"/>
    </xf>
    <xf numFmtId="0" fontId="7" fillId="3" borderId="17" xfId="0" applyFont="1" applyFill="1" applyBorder="1" applyAlignment="1">
      <alignment horizontal="left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0" fillId="6" borderId="50" xfId="2" applyFont="1" applyFill="1" applyBorder="1" applyAlignment="1">
      <alignment horizontal="center" vertical="center" wrapText="1"/>
    </xf>
    <xf numFmtId="0" fontId="0" fillId="6" borderId="51" xfId="2" applyFont="1" applyFill="1" applyBorder="1" applyAlignment="1">
      <alignment horizontal="center" vertical="center" wrapText="1"/>
    </xf>
    <xf numFmtId="0" fontId="0" fillId="6" borderId="53" xfId="2" applyFont="1" applyFill="1" applyBorder="1" applyAlignment="1">
      <alignment horizontal="center" vertical="center" wrapText="1"/>
    </xf>
    <xf numFmtId="0" fontId="0" fillId="8" borderId="50" xfId="2" applyFont="1" applyFill="1" applyBorder="1" applyAlignment="1">
      <alignment horizontal="center" vertical="center"/>
    </xf>
    <xf numFmtId="0" fontId="0" fillId="8" borderId="53" xfId="2" applyFont="1" applyFill="1" applyBorder="1" applyAlignment="1">
      <alignment horizontal="center" vertical="center"/>
    </xf>
    <xf numFmtId="0" fontId="0" fillId="5" borderId="50" xfId="2" applyFont="1" applyFill="1" applyBorder="1" applyAlignment="1">
      <alignment horizontal="center" vertical="center" wrapText="1"/>
    </xf>
    <xf numFmtId="0" fontId="0" fillId="5" borderId="53" xfId="2" applyFont="1" applyFill="1" applyBorder="1" applyAlignment="1">
      <alignment horizontal="center" vertical="center" wrapText="1"/>
    </xf>
    <xf numFmtId="0" fontId="0" fillId="6" borderId="0" xfId="2" applyFont="1" applyFill="1" applyBorder="1" applyAlignment="1">
      <alignment horizontal="center" vertical="center" wrapText="1"/>
    </xf>
    <xf numFmtId="0" fontId="0" fillId="6" borderId="0" xfId="2" applyFont="1" applyFill="1" applyBorder="1" applyAlignment="1">
      <alignment horizontal="center" vertical="center"/>
    </xf>
    <xf numFmtId="0" fontId="0" fillId="6" borderId="51" xfId="2" applyFont="1" applyFill="1" applyBorder="1" applyAlignment="1">
      <alignment horizontal="center" vertical="center"/>
    </xf>
    <xf numFmtId="0" fontId="0" fillId="6" borderId="53" xfId="2" applyFont="1" applyFill="1" applyBorder="1" applyAlignment="1">
      <alignment horizontal="center" vertical="center"/>
    </xf>
    <xf numFmtId="0" fontId="12" fillId="5" borderId="53" xfId="2" applyFill="1" applyBorder="1" applyAlignment="1">
      <alignment horizontal="center" vertical="center" wrapText="1"/>
    </xf>
    <xf numFmtId="0" fontId="0" fillId="7" borderId="50" xfId="2" applyFont="1" applyFill="1" applyBorder="1" applyAlignment="1">
      <alignment horizontal="center" vertical="center"/>
    </xf>
    <xf numFmtId="0" fontId="0" fillId="7" borderId="53" xfId="2" applyFont="1" applyFill="1" applyBorder="1" applyAlignment="1">
      <alignment horizontal="center" vertical="center"/>
    </xf>
    <xf numFmtId="0" fontId="0" fillId="7" borderId="50" xfId="2" applyFont="1" applyFill="1" applyBorder="1" applyAlignment="1">
      <alignment horizontal="center" vertical="center" wrapText="1"/>
    </xf>
    <xf numFmtId="0" fontId="0" fillId="6" borderId="50" xfId="2" applyFont="1" applyFill="1" applyBorder="1" applyAlignment="1">
      <alignment horizontal="center" vertical="center"/>
    </xf>
    <xf numFmtId="0" fontId="0" fillId="5" borderId="0" xfId="2" applyFont="1" applyFill="1" applyBorder="1" applyAlignment="1">
      <alignment horizontal="center" vertical="center" wrapText="1"/>
    </xf>
    <xf numFmtId="0" fontId="0" fillId="7" borderId="53" xfId="2" applyFont="1" applyFill="1" applyBorder="1" applyAlignment="1">
      <alignment horizontal="center" vertical="center" wrapText="1"/>
    </xf>
    <xf numFmtId="0" fontId="0" fillId="7" borderId="51" xfId="2" applyFont="1" applyFill="1" applyBorder="1" applyAlignment="1">
      <alignment horizontal="center" vertical="center" wrapText="1"/>
    </xf>
    <xf numFmtId="20" fontId="12" fillId="0" borderId="50" xfId="2" applyNumberFormat="1" applyBorder="1">
      <alignment vertical="center"/>
    </xf>
    <xf numFmtId="0" fontId="12" fillId="0" borderId="51" xfId="2" applyBorder="1">
      <alignment vertical="center"/>
    </xf>
    <xf numFmtId="20" fontId="12" fillId="0" borderId="51" xfId="2" applyNumberFormat="1" applyBorder="1">
      <alignment vertical="center"/>
    </xf>
    <xf numFmtId="0" fontId="12" fillId="0" borderId="52" xfId="2" applyBorder="1">
      <alignment vertical="center"/>
    </xf>
    <xf numFmtId="20" fontId="12" fillId="0" borderId="52" xfId="2" applyNumberFormat="1" applyBorder="1">
      <alignment vertical="center"/>
    </xf>
    <xf numFmtId="0" fontId="0" fillId="5" borderId="49" xfId="2" applyFont="1" applyFill="1" applyBorder="1" applyAlignment="1">
      <alignment horizontal="center" vertical="center" wrapText="1"/>
    </xf>
    <xf numFmtId="0" fontId="12" fillId="5" borderId="50" xfId="2" applyFill="1" applyBorder="1" applyAlignment="1">
      <alignment horizontal="center" vertical="center" wrapText="1"/>
    </xf>
    <xf numFmtId="0" fontId="0" fillId="6" borderId="49" xfId="2" applyFont="1" applyFill="1" applyBorder="1" applyAlignment="1">
      <alignment horizontal="center" vertical="center" wrapText="1"/>
    </xf>
    <xf numFmtId="0" fontId="0" fillId="9" borderId="49" xfId="2" applyFont="1" applyFill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2"/>
    <cellStyle name="標準 4 2 2" xfId="4"/>
    <cellStyle name="標準 6 2" xfId="3"/>
  </cellStyles>
  <dxfs count="0"/>
  <tableStyles count="0" defaultTableStyle="TableStyleMedium9" defaultPivotStyle="PivotStyleLight16"/>
  <colors>
    <mruColors>
      <color rgb="FFFF99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0</xdr:rowOff>
        </xdr:from>
        <xdr:to>
          <xdr:col>31</xdr:col>
          <xdr:colOff>47625</xdr:colOff>
          <xdr:row>34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21166</xdr:colOff>
      <xdr:row>19</xdr:row>
      <xdr:rowOff>0</xdr:rowOff>
    </xdr:from>
    <xdr:to>
      <xdr:col>34</xdr:col>
      <xdr:colOff>10583</xdr:colOff>
      <xdr:row>19</xdr:row>
      <xdr:rowOff>1079500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264583" y="5778500"/>
          <a:ext cx="8022167" cy="10795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topLeftCell="A31" zoomScaleNormal="100" zoomScaleSheetLayoutView="100" workbookViewId="0">
      <selection activeCell="C45" sqref="C45"/>
    </sheetView>
  </sheetViews>
  <sheetFormatPr defaultColWidth="9" defaultRowHeight="13.5"/>
  <cols>
    <col min="1" max="1" width="1.625" style="38" customWidth="1"/>
    <col min="2" max="3" width="3.625" style="38" customWidth="1"/>
    <col min="4" max="10" width="9" style="38"/>
    <col min="11" max="11" width="9" style="38" customWidth="1"/>
    <col min="12" max="12" width="8.5" style="38" customWidth="1"/>
    <col min="13" max="16384" width="9" style="38"/>
  </cols>
  <sheetData>
    <row r="1" spans="1:12" ht="15" customHeight="1"/>
    <row r="2" spans="1:12" ht="15" customHeight="1">
      <c r="D2" s="39"/>
      <c r="L2" s="40"/>
    </row>
    <row r="3" spans="1:12" ht="15" customHeight="1">
      <c r="D3" s="39"/>
      <c r="L3" s="40"/>
    </row>
    <row r="4" spans="1:12" ht="15" customHeight="1">
      <c r="D4" s="41"/>
    </row>
    <row r="5" spans="1:12" ht="15" customHeight="1">
      <c r="A5" s="82" t="s">
        <v>207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1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15" customHeight="1">
      <c r="D7" s="41"/>
    </row>
    <row r="8" spans="1:12" ht="15" customHeight="1">
      <c r="C8" s="41" t="s">
        <v>146</v>
      </c>
    </row>
    <row r="9" spans="1:12" ht="15" customHeight="1">
      <c r="C9" s="43" t="s">
        <v>195</v>
      </c>
      <c r="D9" s="44"/>
      <c r="E9" s="44"/>
      <c r="F9" s="44"/>
      <c r="G9" s="44"/>
      <c r="H9" s="44"/>
      <c r="I9" s="44"/>
      <c r="J9" s="44"/>
    </row>
    <row r="10" spans="1:12" ht="15" customHeight="1">
      <c r="C10" s="43" t="s">
        <v>209</v>
      </c>
    </row>
    <row r="11" spans="1:12" ht="15" customHeight="1">
      <c r="C11" s="45" t="s">
        <v>208</v>
      </c>
    </row>
    <row r="12" spans="1:12" ht="15" customHeight="1">
      <c r="C12" s="83" t="s">
        <v>147</v>
      </c>
      <c r="D12" s="83"/>
      <c r="E12" s="83"/>
      <c r="F12" s="83"/>
      <c r="G12" s="83"/>
      <c r="H12" s="83"/>
      <c r="I12" s="83"/>
      <c r="J12" s="83"/>
      <c r="K12" s="83"/>
      <c r="L12" s="83"/>
    </row>
    <row r="13" spans="1:12" ht="15" customHeight="1"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spans="1:12" ht="15" customHeight="1"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1:12" ht="15" customHeight="1">
      <c r="D15" s="41"/>
    </row>
    <row r="16" spans="1:12" ht="15" customHeight="1">
      <c r="D16" s="47" t="s">
        <v>148</v>
      </c>
    </row>
    <row r="17" spans="2:12" ht="15" customHeight="1">
      <c r="D17" s="47"/>
    </row>
    <row r="18" spans="2:12" ht="15" customHeight="1">
      <c r="B18" s="48" t="s">
        <v>149</v>
      </c>
      <c r="C18" s="41" t="s">
        <v>150</v>
      </c>
    </row>
    <row r="19" spans="2:12" ht="15" customHeight="1">
      <c r="C19" s="41" t="s">
        <v>151</v>
      </c>
    </row>
    <row r="20" spans="2:12" ht="15" customHeight="1">
      <c r="C20" s="48" t="s">
        <v>152</v>
      </c>
      <c r="D20" s="41" t="s">
        <v>153</v>
      </c>
    </row>
    <row r="21" spans="2:12" ht="15" customHeight="1">
      <c r="C21" s="48" t="s">
        <v>154</v>
      </c>
      <c r="D21" s="41" t="s">
        <v>155</v>
      </c>
    </row>
    <row r="22" spans="2:12" ht="15" customHeight="1">
      <c r="C22" s="48" t="s">
        <v>156</v>
      </c>
      <c r="D22" s="41" t="s">
        <v>157</v>
      </c>
    </row>
    <row r="23" spans="2:12" ht="15" customHeight="1">
      <c r="C23" s="48" t="s">
        <v>158</v>
      </c>
      <c r="D23" s="41" t="s">
        <v>159</v>
      </c>
    </row>
    <row r="24" spans="2:12" ht="15" customHeight="1">
      <c r="C24" s="49" t="s">
        <v>160</v>
      </c>
      <c r="D24" s="41" t="s">
        <v>161</v>
      </c>
    </row>
    <row r="25" spans="2:12" ht="15" customHeight="1">
      <c r="C25" s="49"/>
      <c r="D25" s="41"/>
    </row>
    <row r="26" spans="2:12" ht="15" customHeight="1">
      <c r="B26" s="48" t="s">
        <v>162</v>
      </c>
      <c r="C26" s="41" t="s">
        <v>163</v>
      </c>
    </row>
    <row r="27" spans="2:12" ht="15" customHeight="1">
      <c r="C27" s="48" t="s">
        <v>152</v>
      </c>
      <c r="D27" s="84" t="s">
        <v>210</v>
      </c>
      <c r="E27" s="84"/>
      <c r="F27" s="84"/>
      <c r="G27" s="84"/>
      <c r="H27" s="84"/>
      <c r="I27" s="84"/>
      <c r="J27" s="84"/>
      <c r="K27" s="84"/>
      <c r="L27" s="84"/>
    </row>
    <row r="28" spans="2:12" ht="15" customHeight="1">
      <c r="C28" s="48"/>
      <c r="D28" s="84"/>
      <c r="E28" s="84"/>
      <c r="F28" s="84"/>
      <c r="G28" s="84"/>
      <c r="H28" s="84"/>
      <c r="I28" s="84"/>
      <c r="J28" s="84"/>
      <c r="K28" s="84"/>
      <c r="L28" s="84"/>
    </row>
    <row r="29" spans="2:12" ht="15" customHeight="1">
      <c r="C29" s="48" t="s">
        <v>154</v>
      </c>
      <c r="D29" s="41" t="s">
        <v>164</v>
      </c>
    </row>
    <row r="30" spans="2:12" ht="15" customHeight="1">
      <c r="C30" s="48"/>
      <c r="D30" s="50" t="s">
        <v>165</v>
      </c>
    </row>
    <row r="31" spans="2:12" ht="15" customHeight="1">
      <c r="D31" s="41" t="s">
        <v>166</v>
      </c>
    </row>
    <row r="32" spans="2:12" ht="15" customHeight="1">
      <c r="D32" s="41" t="s">
        <v>179</v>
      </c>
    </row>
    <row r="33" spans="2:11" ht="15" customHeight="1">
      <c r="D33" s="41" t="s">
        <v>201</v>
      </c>
    </row>
    <row r="34" spans="2:11" ht="15" customHeight="1">
      <c r="D34" s="41" t="s">
        <v>167</v>
      </c>
    </row>
    <row r="35" spans="2:11" ht="15" customHeight="1">
      <c r="C35" s="49" t="s">
        <v>160</v>
      </c>
      <c r="D35" s="50" t="s">
        <v>202</v>
      </c>
      <c r="E35" s="51"/>
      <c r="F35" s="62" t="s">
        <v>243</v>
      </c>
      <c r="H35" s="51"/>
      <c r="I35" s="51"/>
      <c r="J35" s="51"/>
      <c r="K35" s="51"/>
    </row>
    <row r="36" spans="2:11" ht="15" customHeight="1">
      <c r="D36" s="50"/>
      <c r="E36" s="51"/>
      <c r="F36" s="62" t="s">
        <v>244</v>
      </c>
      <c r="H36" s="51"/>
      <c r="I36" s="51"/>
      <c r="J36" s="51"/>
      <c r="K36" s="51"/>
    </row>
    <row r="37" spans="2:11" ht="15" customHeight="1">
      <c r="C37" s="49" t="s">
        <v>160</v>
      </c>
      <c r="D37" s="41" t="s">
        <v>211</v>
      </c>
    </row>
    <row r="38" spans="2:11" ht="15" customHeight="1">
      <c r="C38" s="49"/>
      <c r="D38" s="41"/>
    </row>
    <row r="39" spans="2:11" ht="15" customHeight="1">
      <c r="C39" s="48" t="s">
        <v>156</v>
      </c>
      <c r="D39" s="41" t="s">
        <v>168</v>
      </c>
    </row>
    <row r="40" spans="2:11" ht="15" customHeight="1">
      <c r="C40" s="48"/>
      <c r="D40" s="41"/>
    </row>
    <row r="41" spans="2:11" ht="15" customHeight="1">
      <c r="B41" s="48" t="s">
        <v>169</v>
      </c>
      <c r="C41" s="41" t="s">
        <v>170</v>
      </c>
    </row>
    <row r="42" spans="2:11" ht="15" customHeight="1">
      <c r="C42" s="48" t="s">
        <v>152</v>
      </c>
      <c r="D42" s="41" t="s">
        <v>171</v>
      </c>
    </row>
    <row r="43" spans="2:11" ht="15" customHeight="1">
      <c r="C43" s="48"/>
      <c r="D43" s="41"/>
    </row>
    <row r="44" spans="2:11" ht="15" customHeight="1">
      <c r="B44" s="48" t="s">
        <v>172</v>
      </c>
      <c r="C44" s="41" t="s">
        <v>245</v>
      </c>
    </row>
    <row r="45" spans="2:11" ht="15" customHeight="1">
      <c r="D45" s="52"/>
      <c r="E45" s="53" t="s">
        <v>197</v>
      </c>
    </row>
    <row r="46" spans="2:11" ht="15" customHeight="1">
      <c r="D46" s="52" t="s">
        <v>198</v>
      </c>
      <c r="E46" s="53"/>
    </row>
    <row r="47" spans="2:11" ht="15" customHeight="1">
      <c r="D47" s="41"/>
    </row>
    <row r="48" spans="2:11" ht="15" customHeight="1">
      <c r="B48" s="48" t="s">
        <v>173</v>
      </c>
      <c r="C48" s="38" t="s">
        <v>174</v>
      </c>
      <c r="D48" s="41"/>
    </row>
    <row r="49" spans="4:4" ht="15" customHeight="1">
      <c r="D49" s="41" t="s">
        <v>175</v>
      </c>
    </row>
    <row r="50" spans="4:4" ht="15" customHeight="1">
      <c r="D50" s="41" t="s">
        <v>196</v>
      </c>
    </row>
    <row r="51" spans="4:4" ht="15" customHeight="1">
      <c r="D51" s="41" t="s">
        <v>176</v>
      </c>
    </row>
    <row r="52" spans="4:4" ht="15" customHeight="1">
      <c r="D52" s="41" t="s">
        <v>177</v>
      </c>
    </row>
    <row r="53" spans="4:4" ht="15" customHeight="1">
      <c r="D53" s="41" t="s">
        <v>178</v>
      </c>
    </row>
  </sheetData>
  <mergeCells count="3">
    <mergeCell ref="A5:L5"/>
    <mergeCell ref="C12:L13"/>
    <mergeCell ref="D27:L28"/>
  </mergeCells>
  <phoneticPr fontId="2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P35"/>
  <sheetViews>
    <sheetView showGridLines="0" view="pageBreakPreview" zoomScale="90" zoomScaleNormal="70" zoomScaleSheetLayoutView="90" workbookViewId="0">
      <selection activeCell="AJ5" sqref="AJ5"/>
    </sheetView>
  </sheetViews>
  <sheetFormatPr defaultColWidth="9" defaultRowHeight="25.5" customHeight="1"/>
  <cols>
    <col min="1" max="34" width="3.125" style="3" customWidth="1"/>
    <col min="35" max="35" width="9.625" style="3" bestFit="1" customWidth="1"/>
    <col min="36" max="36" width="9" style="3"/>
    <col min="41" max="41" width="4.875" style="4" customWidth="1"/>
    <col min="42" max="42" width="16" style="4" customWidth="1"/>
    <col min="43" max="16384" width="9" style="3"/>
  </cols>
  <sheetData>
    <row r="1" spans="2:42" s="1" customFormat="1" ht="24.95" customHeight="1" thickBot="1">
      <c r="B1" s="154" t="s">
        <v>212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O1" s="6"/>
      <c r="AP1" s="6"/>
    </row>
    <row r="2" spans="2:42" s="1" customFormat="1" ht="24.95" customHeight="1" thickBot="1">
      <c r="B2" s="166"/>
      <c r="C2" s="166"/>
      <c r="D2" s="166"/>
      <c r="E2" s="166"/>
      <c r="F2" s="166"/>
      <c r="G2" s="167" t="s">
        <v>53</v>
      </c>
      <c r="H2" s="168"/>
      <c r="I2" s="168"/>
      <c r="J2" s="169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O2" s="6"/>
      <c r="AP2" s="6"/>
    </row>
    <row r="3" spans="2:42" s="2" customFormat="1" ht="12.6" customHeight="1" thickBo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O3" s="7"/>
      <c r="AP3" s="7"/>
    </row>
    <row r="4" spans="2:42" ht="20.100000000000001" customHeight="1">
      <c r="B4" s="138" t="s">
        <v>52</v>
      </c>
      <c r="C4" s="139"/>
      <c r="D4" s="139"/>
      <c r="E4" s="139"/>
      <c r="F4" s="140"/>
      <c r="G4" s="156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8"/>
      <c r="AC4" s="13"/>
      <c r="AD4" s="9"/>
      <c r="AE4" s="9"/>
      <c r="AF4" s="9"/>
      <c r="AG4" s="9"/>
      <c r="AH4" s="9"/>
    </row>
    <row r="5" spans="2:42" ht="41.85" customHeight="1" thickBot="1">
      <c r="B5" s="159" t="s">
        <v>3</v>
      </c>
      <c r="C5" s="160"/>
      <c r="D5" s="160"/>
      <c r="E5" s="160"/>
      <c r="F5" s="161"/>
      <c r="G5" s="162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4"/>
      <c r="X5" s="164"/>
      <c r="Y5" s="164"/>
      <c r="Z5" s="164"/>
      <c r="AA5" s="164"/>
      <c r="AB5" s="165"/>
      <c r="AC5" s="14"/>
      <c r="AD5" s="9"/>
      <c r="AE5" s="9"/>
      <c r="AF5" s="9"/>
      <c r="AG5" s="9"/>
      <c r="AH5" s="9"/>
    </row>
    <row r="6" spans="2:42" s="4" customFormat="1" ht="23.45" customHeight="1" thickBot="1">
      <c r="B6" s="148" t="s">
        <v>2</v>
      </c>
      <c r="C6" s="149"/>
      <c r="D6" s="149"/>
      <c r="E6" s="149"/>
      <c r="F6" s="150"/>
      <c r="G6" s="151"/>
      <c r="H6" s="152"/>
      <c r="I6" s="152"/>
      <c r="J6" s="16" t="s">
        <v>0</v>
      </c>
      <c r="K6" s="153"/>
      <c r="L6" s="153"/>
      <c r="M6" s="16" t="s">
        <v>1</v>
      </c>
      <c r="N6" s="153"/>
      <c r="O6" s="153"/>
      <c r="P6" s="16" t="s">
        <v>4</v>
      </c>
      <c r="Q6" s="153"/>
      <c r="R6" s="153"/>
      <c r="S6" s="17" t="s">
        <v>5</v>
      </c>
      <c r="T6" s="145" t="s">
        <v>8</v>
      </c>
      <c r="U6" s="146"/>
      <c r="V6" s="146"/>
      <c r="W6" s="85"/>
      <c r="X6" s="86"/>
      <c r="Y6" s="86"/>
      <c r="Z6" s="86"/>
      <c r="AA6" s="86"/>
      <c r="AB6" s="87"/>
      <c r="AC6" s="11"/>
      <c r="AD6" s="10"/>
      <c r="AE6" s="10"/>
      <c r="AF6" s="10"/>
      <c r="AG6" s="10"/>
      <c r="AH6" s="10"/>
    </row>
    <row r="7" spans="2:42" ht="23.45" customHeight="1" thickBot="1">
      <c r="B7" s="138" t="s">
        <v>9</v>
      </c>
      <c r="C7" s="139"/>
      <c r="D7" s="139"/>
      <c r="E7" s="139"/>
      <c r="F7" s="140"/>
      <c r="G7" s="15" t="s">
        <v>10</v>
      </c>
      <c r="H7" s="141"/>
      <c r="I7" s="141"/>
      <c r="J7" s="141"/>
      <c r="K7" s="141"/>
      <c r="L7" s="142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4"/>
      <c r="AK7" s="3"/>
      <c r="AL7" s="3"/>
      <c r="AM7" s="3"/>
      <c r="AN7" s="3"/>
    </row>
    <row r="8" spans="2:42" ht="23.45" customHeight="1" thickBot="1">
      <c r="B8" s="138" t="s">
        <v>14</v>
      </c>
      <c r="C8" s="139"/>
      <c r="D8" s="139"/>
      <c r="E8" s="139"/>
      <c r="F8" s="140"/>
      <c r="G8" s="85"/>
      <c r="H8" s="86"/>
      <c r="I8" s="86"/>
      <c r="J8" s="86"/>
      <c r="K8" s="86"/>
      <c r="L8" s="86"/>
      <c r="M8" s="86"/>
      <c r="N8" s="86"/>
      <c r="O8" s="86"/>
      <c r="P8" s="86"/>
      <c r="Q8" s="86"/>
      <c r="R8" s="87"/>
      <c r="S8" s="145" t="s">
        <v>13</v>
      </c>
      <c r="T8" s="146"/>
      <c r="U8" s="146"/>
      <c r="V8" s="146"/>
      <c r="W8" s="147"/>
      <c r="X8" s="85"/>
      <c r="Y8" s="86"/>
      <c r="Z8" s="86"/>
      <c r="AA8" s="86"/>
      <c r="AB8" s="86"/>
      <c r="AC8" s="86"/>
      <c r="AD8" s="86"/>
      <c r="AE8" s="86"/>
      <c r="AF8" s="86"/>
      <c r="AG8" s="86"/>
      <c r="AH8" s="87"/>
      <c r="AK8" s="3"/>
      <c r="AL8" s="3"/>
      <c r="AM8" s="3"/>
      <c r="AN8" s="3"/>
    </row>
    <row r="9" spans="2:42" ht="23.45" customHeight="1" thickBot="1">
      <c r="B9" s="138" t="s">
        <v>41</v>
      </c>
      <c r="C9" s="139"/>
      <c r="D9" s="139"/>
      <c r="E9" s="139"/>
      <c r="F9" s="140"/>
      <c r="G9" s="85"/>
      <c r="H9" s="86"/>
      <c r="I9" s="86"/>
      <c r="J9" s="86"/>
      <c r="K9" s="86"/>
      <c r="L9" s="86"/>
      <c r="M9" s="86"/>
      <c r="N9" s="86"/>
      <c r="O9" s="86"/>
      <c r="P9" s="86"/>
      <c r="Q9" s="86"/>
      <c r="R9" s="87"/>
      <c r="S9" s="145" t="s">
        <v>42</v>
      </c>
      <c r="T9" s="146"/>
      <c r="U9" s="146"/>
      <c r="V9" s="146"/>
      <c r="W9" s="147"/>
      <c r="X9" s="85"/>
      <c r="Y9" s="86"/>
      <c r="Z9" s="86"/>
      <c r="AA9" s="86"/>
      <c r="AB9" s="86"/>
      <c r="AC9" s="86"/>
      <c r="AD9" s="86"/>
      <c r="AE9" s="86"/>
      <c r="AF9" s="86"/>
      <c r="AG9" s="170" t="s">
        <v>43</v>
      </c>
      <c r="AH9" s="171"/>
      <c r="AK9" s="3"/>
      <c r="AL9" s="3"/>
      <c r="AM9" s="3"/>
      <c r="AN9" s="3"/>
    </row>
    <row r="10" spans="2:42" ht="23.45" customHeight="1" thickBot="1">
      <c r="B10" s="138" t="s">
        <v>20</v>
      </c>
      <c r="C10" s="139"/>
      <c r="D10" s="139"/>
      <c r="E10" s="139"/>
      <c r="F10" s="140"/>
      <c r="G10" s="85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7"/>
      <c r="AK10" s="3"/>
      <c r="AL10" s="3"/>
      <c r="AM10" s="3"/>
      <c r="AN10" s="3"/>
    </row>
    <row r="11" spans="2:42" ht="23.45" customHeight="1" thickBot="1">
      <c r="B11" s="138" t="s">
        <v>18</v>
      </c>
      <c r="C11" s="139"/>
      <c r="D11" s="139"/>
      <c r="E11" s="139"/>
      <c r="F11" s="140"/>
      <c r="G11" s="85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7"/>
      <c r="S11" s="145" t="s">
        <v>19</v>
      </c>
      <c r="T11" s="146"/>
      <c r="U11" s="146"/>
      <c r="V11" s="146"/>
      <c r="W11" s="147"/>
      <c r="X11" s="85"/>
      <c r="Y11" s="86"/>
      <c r="Z11" s="86"/>
      <c r="AA11" s="86"/>
      <c r="AB11" s="86"/>
      <c r="AC11" s="86"/>
      <c r="AD11" s="86"/>
      <c r="AE11" s="86"/>
      <c r="AF11" s="86"/>
      <c r="AG11" s="86"/>
      <c r="AH11" s="87"/>
      <c r="AK11" s="3"/>
      <c r="AL11" s="3"/>
      <c r="AM11" s="3"/>
      <c r="AN11" s="3"/>
    </row>
    <row r="12" spans="2:42" ht="23.45" customHeight="1" thickBot="1">
      <c r="B12" s="138" t="s">
        <v>6</v>
      </c>
      <c r="C12" s="139"/>
      <c r="D12" s="139"/>
      <c r="E12" s="139"/>
      <c r="F12" s="140"/>
      <c r="G12" s="172" t="s">
        <v>7</v>
      </c>
      <c r="H12" s="173"/>
      <c r="I12" s="174"/>
      <c r="J12" s="174"/>
      <c r="K12" s="174"/>
      <c r="L12" s="174"/>
      <c r="M12" s="174"/>
      <c r="N12" s="174"/>
      <c r="O12" s="174"/>
      <c r="P12" s="174"/>
      <c r="Q12" s="174"/>
      <c r="R12" s="175"/>
      <c r="S12" s="138" t="s">
        <v>17</v>
      </c>
      <c r="T12" s="139"/>
      <c r="U12" s="139"/>
      <c r="V12" s="139"/>
      <c r="W12" s="140"/>
      <c r="X12" s="29" t="s">
        <v>16</v>
      </c>
      <c r="Y12" s="176"/>
      <c r="Z12" s="174"/>
      <c r="AA12" s="174"/>
      <c r="AB12" s="174"/>
      <c r="AC12" s="174"/>
      <c r="AD12" s="174"/>
      <c r="AE12" s="174"/>
      <c r="AF12" s="174"/>
      <c r="AG12" s="174"/>
      <c r="AH12" s="175"/>
      <c r="AJ12" s="12"/>
      <c r="AK12" s="3"/>
      <c r="AL12" s="3"/>
      <c r="AM12" s="3"/>
      <c r="AN12" s="3"/>
    </row>
    <row r="13" spans="2:42" ht="23.45" customHeight="1">
      <c r="B13" s="191" t="s">
        <v>29</v>
      </c>
      <c r="C13" s="192"/>
      <c r="D13" s="192"/>
      <c r="E13" s="192"/>
      <c r="F13" s="193"/>
      <c r="G13" s="177" t="s">
        <v>28</v>
      </c>
      <c r="H13" s="97"/>
      <c r="I13" s="97"/>
      <c r="J13" s="178"/>
      <c r="K13" s="103"/>
      <c r="L13" s="103"/>
      <c r="M13" s="103"/>
      <c r="N13" s="103"/>
      <c r="O13" s="103"/>
      <c r="P13" s="103"/>
      <c r="Q13" s="103"/>
      <c r="R13" s="97" t="s">
        <v>30</v>
      </c>
      <c r="S13" s="97"/>
      <c r="T13" s="134"/>
      <c r="U13" s="97" t="s">
        <v>31</v>
      </c>
      <c r="V13" s="97"/>
      <c r="W13" s="97"/>
      <c r="X13" s="19"/>
      <c r="Y13" s="135" t="s">
        <v>35</v>
      </c>
      <c r="Z13" s="136"/>
      <c r="AA13" s="104"/>
      <c r="AB13" s="103"/>
      <c r="AC13" s="103"/>
      <c r="AD13" s="103"/>
      <c r="AE13" s="103"/>
      <c r="AF13" s="97" t="s">
        <v>30</v>
      </c>
      <c r="AG13" s="97"/>
      <c r="AH13" s="137"/>
      <c r="AK13" s="3"/>
      <c r="AL13" s="3"/>
      <c r="AM13" s="3"/>
      <c r="AN13" s="3"/>
    </row>
    <row r="14" spans="2:42" ht="23.45" customHeight="1">
      <c r="B14" s="194"/>
      <c r="C14" s="195"/>
      <c r="D14" s="195"/>
      <c r="E14" s="195"/>
      <c r="F14" s="196"/>
      <c r="G14" s="179" t="s">
        <v>36</v>
      </c>
      <c r="H14" s="180"/>
      <c r="I14" s="180"/>
      <c r="J14" s="181"/>
      <c r="K14" s="105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85"/>
      <c r="AA14" s="187"/>
      <c r="AB14" s="187"/>
      <c r="AC14" s="187"/>
      <c r="AD14" s="187"/>
      <c r="AE14" s="187"/>
      <c r="AF14" s="188" t="s">
        <v>30</v>
      </c>
      <c r="AG14" s="188"/>
      <c r="AH14" s="189"/>
      <c r="AK14" s="3"/>
      <c r="AL14" s="3"/>
      <c r="AM14" s="3"/>
      <c r="AN14" s="3"/>
    </row>
    <row r="15" spans="2:42" ht="23.45" customHeight="1" thickBot="1">
      <c r="B15" s="197"/>
      <c r="C15" s="198"/>
      <c r="D15" s="198"/>
      <c r="E15" s="198"/>
      <c r="F15" s="199"/>
      <c r="G15" s="182"/>
      <c r="H15" s="183"/>
      <c r="I15" s="183"/>
      <c r="J15" s="184"/>
      <c r="K15" s="106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86"/>
      <c r="AA15" s="187"/>
      <c r="AB15" s="187"/>
      <c r="AC15" s="187"/>
      <c r="AD15" s="187"/>
      <c r="AE15" s="187"/>
      <c r="AF15" s="188" t="s">
        <v>30</v>
      </c>
      <c r="AG15" s="188"/>
      <c r="AH15" s="189"/>
      <c r="AK15" s="3"/>
      <c r="AL15" s="3"/>
      <c r="AM15" s="3"/>
      <c r="AN15" s="3"/>
    </row>
    <row r="16" spans="2:42" ht="23.45" customHeight="1">
      <c r="B16" s="191" t="s">
        <v>37</v>
      </c>
      <c r="C16" s="192"/>
      <c r="D16" s="192"/>
      <c r="E16" s="192"/>
      <c r="F16" s="193"/>
      <c r="G16" s="2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204"/>
      <c r="U16" s="104"/>
      <c r="V16" s="103"/>
      <c r="W16" s="103"/>
      <c r="X16" s="103"/>
      <c r="Y16" s="97" t="s">
        <v>30</v>
      </c>
      <c r="Z16" s="178"/>
      <c r="AA16" s="96" t="s">
        <v>39</v>
      </c>
      <c r="AB16" s="97"/>
      <c r="AC16" s="97"/>
      <c r="AD16" s="103"/>
      <c r="AE16" s="103"/>
      <c r="AF16" s="103"/>
      <c r="AG16" s="103"/>
      <c r="AH16" s="20" t="s">
        <v>38</v>
      </c>
    </row>
    <row r="17" spans="2:42" s="5" customFormat="1" ht="23.45" customHeight="1">
      <c r="B17" s="194"/>
      <c r="C17" s="195"/>
      <c r="D17" s="195"/>
      <c r="E17" s="195"/>
      <c r="F17" s="196"/>
      <c r="G17" s="205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85"/>
      <c r="U17" s="105"/>
      <c r="V17" s="102"/>
      <c r="W17" s="102"/>
      <c r="X17" s="102"/>
      <c r="Y17" s="99" t="s">
        <v>30</v>
      </c>
      <c r="Z17" s="190"/>
      <c r="AA17" s="98" t="s">
        <v>39</v>
      </c>
      <c r="AB17" s="99"/>
      <c r="AC17" s="99"/>
      <c r="AD17" s="102"/>
      <c r="AE17" s="102"/>
      <c r="AF17" s="102"/>
      <c r="AG17" s="102"/>
      <c r="AH17" s="21" t="s">
        <v>38</v>
      </c>
      <c r="AO17" s="8"/>
      <c r="AP17" s="8"/>
    </row>
    <row r="18" spans="2:42" ht="23.45" customHeight="1" thickBot="1">
      <c r="B18" s="197"/>
      <c r="C18" s="198"/>
      <c r="D18" s="198"/>
      <c r="E18" s="198"/>
      <c r="F18" s="199"/>
      <c r="G18" s="206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86"/>
      <c r="U18" s="106"/>
      <c r="V18" s="101"/>
      <c r="W18" s="101"/>
      <c r="X18" s="101"/>
      <c r="Y18" s="94" t="s">
        <v>30</v>
      </c>
      <c r="Z18" s="95"/>
      <c r="AA18" s="100" t="s">
        <v>40</v>
      </c>
      <c r="AB18" s="94"/>
      <c r="AC18" s="94"/>
      <c r="AD18" s="101"/>
      <c r="AE18" s="101"/>
      <c r="AF18" s="101"/>
      <c r="AG18" s="101"/>
      <c r="AH18" s="22" t="s">
        <v>38</v>
      </c>
    </row>
    <row r="19" spans="2:42" ht="29.45" customHeight="1" thickBot="1">
      <c r="B19" s="120" t="s">
        <v>136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2"/>
    </row>
    <row r="20" spans="2:42" ht="86.1" customHeight="1" thickBot="1">
      <c r="B20" s="130" t="s">
        <v>137</v>
      </c>
      <c r="C20" s="131"/>
      <c r="D20" s="131"/>
      <c r="E20" s="123"/>
      <c r="F20" s="124"/>
      <c r="G20" s="138" t="s">
        <v>138</v>
      </c>
      <c r="H20" s="139"/>
      <c r="I20" s="139"/>
      <c r="J20" s="123"/>
      <c r="K20" s="124"/>
      <c r="L20" s="130" t="s">
        <v>139</v>
      </c>
      <c r="M20" s="131"/>
      <c r="N20" s="131"/>
      <c r="O20" s="123"/>
      <c r="P20" s="124"/>
      <c r="Q20" s="130" t="s">
        <v>140</v>
      </c>
      <c r="R20" s="131"/>
      <c r="S20" s="131"/>
      <c r="T20" s="123"/>
      <c r="U20" s="124"/>
      <c r="V20" s="130" t="s">
        <v>141</v>
      </c>
      <c r="W20" s="131"/>
      <c r="X20" s="131"/>
      <c r="Y20" s="123"/>
      <c r="Z20" s="124"/>
      <c r="AA20" s="132" t="s">
        <v>142</v>
      </c>
      <c r="AB20" s="133"/>
      <c r="AC20" s="133"/>
      <c r="AD20" s="123"/>
      <c r="AE20" s="124"/>
      <c r="AF20" s="128"/>
      <c r="AG20" s="129"/>
      <c r="AH20" s="129"/>
      <c r="AI20"/>
      <c r="AJ20" s="4"/>
      <c r="AK20" s="4"/>
      <c r="AL20" s="3"/>
      <c r="AM20" s="3"/>
      <c r="AN20" s="3"/>
      <c r="AO20" s="3"/>
      <c r="AP20" s="3"/>
    </row>
    <row r="21" spans="2:42" ht="17.45" customHeight="1" thickBot="1">
      <c r="B21" s="107" t="s">
        <v>45</v>
      </c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9"/>
      <c r="AI21" s="4"/>
    </row>
    <row r="22" spans="2:42" s="5" customFormat="1" ht="27.95" customHeight="1">
      <c r="B22" s="110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2"/>
      <c r="AI22" s="4"/>
      <c r="AO22" s="8"/>
      <c r="AP22" s="8"/>
    </row>
    <row r="23" spans="2:42" ht="27.95" customHeight="1">
      <c r="B23" s="113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5"/>
    </row>
    <row r="24" spans="2:42" ht="27.95" customHeight="1" thickBot="1"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8"/>
    </row>
    <row r="25" spans="2:42" ht="17.45" customHeight="1">
      <c r="B25" s="200" t="s">
        <v>51</v>
      </c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2"/>
      <c r="AI25" s="4"/>
    </row>
    <row r="26" spans="2:42" ht="17.45" customHeight="1" thickBot="1">
      <c r="B26" s="125" t="s">
        <v>49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7"/>
      <c r="AI26" s="4"/>
    </row>
    <row r="27" spans="2:42" s="5" customFormat="1" ht="27.95" customHeight="1">
      <c r="B27" s="110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2"/>
      <c r="AI27" s="4"/>
      <c r="AO27" s="8"/>
      <c r="AP27" s="8"/>
    </row>
    <row r="28" spans="2:42" ht="27.9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5"/>
    </row>
    <row r="29" spans="2:42" ht="27.95" customHeight="1" thickBot="1">
      <c r="B29" s="116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8"/>
    </row>
    <row r="30" spans="2:42" ht="17.45" customHeight="1" thickBot="1">
      <c r="B30" s="125" t="s">
        <v>50</v>
      </c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7"/>
      <c r="AI30" s="4"/>
    </row>
    <row r="31" spans="2:42" s="5" customFormat="1" ht="27.95" customHeight="1">
      <c r="B31" s="110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2"/>
      <c r="AI31" s="4"/>
      <c r="AO31" s="8"/>
      <c r="AP31" s="8"/>
    </row>
    <row r="32" spans="2:42" ht="27.95" customHeight="1">
      <c r="B32" s="113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5"/>
    </row>
    <row r="33" spans="2:34" ht="27.95" customHeight="1" thickBot="1">
      <c r="B33" s="116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8"/>
    </row>
    <row r="34" spans="2:34" ht="20.45" customHeight="1" thickBot="1"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</row>
    <row r="35" spans="2:34" ht="27.95" customHeight="1" thickBot="1">
      <c r="B35" s="88" t="s">
        <v>213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9" t="s">
        <v>15</v>
      </c>
      <c r="T35" s="90"/>
      <c r="U35" s="90"/>
      <c r="V35" s="91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3"/>
    </row>
  </sheetData>
  <mergeCells count="94">
    <mergeCell ref="B16:F18"/>
    <mergeCell ref="B20:D20"/>
    <mergeCell ref="G20:I20"/>
    <mergeCell ref="B25:AH25"/>
    <mergeCell ref="B27:AH29"/>
    <mergeCell ref="B26:AH26"/>
    <mergeCell ref="G16:T16"/>
    <mergeCell ref="G17:T17"/>
    <mergeCell ref="G18:T18"/>
    <mergeCell ref="B11:F11"/>
    <mergeCell ref="B9:F9"/>
    <mergeCell ref="B12:F12"/>
    <mergeCell ref="B13:F15"/>
    <mergeCell ref="B10:F10"/>
    <mergeCell ref="AA14:AE14"/>
    <mergeCell ref="AF14:AH14"/>
    <mergeCell ref="AA15:AE15"/>
    <mergeCell ref="AF15:AH15"/>
    <mergeCell ref="Y20:Z20"/>
    <mergeCell ref="Y16:Z16"/>
    <mergeCell ref="Y17:Z17"/>
    <mergeCell ref="X9:AF9"/>
    <mergeCell ref="E20:F20"/>
    <mergeCell ref="G9:R9"/>
    <mergeCell ref="S9:W9"/>
    <mergeCell ref="AG9:AH9"/>
    <mergeCell ref="G12:H12"/>
    <mergeCell ref="I12:R12"/>
    <mergeCell ref="S12:W12"/>
    <mergeCell ref="Y12:AH12"/>
    <mergeCell ref="G10:AH10"/>
    <mergeCell ref="G11:R11"/>
    <mergeCell ref="S11:W11"/>
    <mergeCell ref="G13:J13"/>
    <mergeCell ref="G14:J15"/>
    <mergeCell ref="K14:Z14"/>
    <mergeCell ref="K15:Z15"/>
    <mergeCell ref="B1:AH1"/>
    <mergeCell ref="B3:AH3"/>
    <mergeCell ref="B4:F4"/>
    <mergeCell ref="G4:AB4"/>
    <mergeCell ref="B5:F5"/>
    <mergeCell ref="G5:AB5"/>
    <mergeCell ref="B2:F2"/>
    <mergeCell ref="G2:J2"/>
    <mergeCell ref="W6:AB6"/>
    <mergeCell ref="B7:F7"/>
    <mergeCell ref="H7:L7"/>
    <mergeCell ref="M7:AH7"/>
    <mergeCell ref="B8:F8"/>
    <mergeCell ref="G8:R8"/>
    <mergeCell ref="S8:W8"/>
    <mergeCell ref="X8:AH8"/>
    <mergeCell ref="B6:F6"/>
    <mergeCell ref="G6:I6"/>
    <mergeCell ref="K6:L6"/>
    <mergeCell ref="N6:O6"/>
    <mergeCell ref="Q6:R6"/>
    <mergeCell ref="T6:V6"/>
    <mergeCell ref="R13:T13"/>
    <mergeCell ref="K13:Q13"/>
    <mergeCell ref="U13:W13"/>
    <mergeCell ref="Y13:Z13"/>
    <mergeCell ref="AF13:AH13"/>
    <mergeCell ref="AA13:AE13"/>
    <mergeCell ref="B34:AH34"/>
    <mergeCell ref="B19:AH19"/>
    <mergeCell ref="J20:K20"/>
    <mergeCell ref="O20:P20"/>
    <mergeCell ref="T20:U20"/>
    <mergeCell ref="B30:AH30"/>
    <mergeCell ref="B31:AH33"/>
    <mergeCell ref="AF20:AH20"/>
    <mergeCell ref="L20:N20"/>
    <mergeCell ref="Q20:S20"/>
    <mergeCell ref="V20:X20"/>
    <mergeCell ref="AA20:AC20"/>
    <mergeCell ref="AD20:AE20"/>
    <mergeCell ref="X11:AH11"/>
    <mergeCell ref="B35:R35"/>
    <mergeCell ref="S35:U35"/>
    <mergeCell ref="V35:AH35"/>
    <mergeCell ref="Y18:Z18"/>
    <mergeCell ref="AA16:AC16"/>
    <mergeCell ref="AA17:AC17"/>
    <mergeCell ref="AA18:AC18"/>
    <mergeCell ref="AD18:AG18"/>
    <mergeCell ref="AD17:AG17"/>
    <mergeCell ref="AD16:AG16"/>
    <mergeCell ref="U16:X16"/>
    <mergeCell ref="U17:X17"/>
    <mergeCell ref="U18:X18"/>
    <mergeCell ref="B21:AH21"/>
    <mergeCell ref="B22:AH24"/>
  </mergeCells>
  <phoneticPr fontId="2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97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0</xdr:rowOff>
                  </from>
                  <to>
                    <xdr:col>31</xdr:col>
                    <xdr:colOff>47625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マスタ!$C$2:$C$3</xm:f>
          </x14:formula1>
          <xm:sqref>W6</xm:sqref>
        </x14:dataValidation>
        <x14:dataValidation type="list" allowBlank="1" showInputMessage="1" showErrorMessage="1">
          <x14:formula1>
            <xm:f>マスタ!$D$2:$D$8</xm:f>
          </x14:formula1>
          <xm:sqref>X11:AH11</xm:sqref>
        </x14:dataValidation>
        <x14:dataValidation type="list" allowBlank="1" showInputMessage="1" showErrorMessage="1">
          <x14:formula1>
            <xm:f>マスタ!$F$2:$F$34</xm:f>
          </x14:formula1>
          <xm:sqref>AA13:AE15 K13:Q13 U16:X18</xm:sqref>
        </x14:dataValidation>
        <x14:dataValidation type="list" allowBlank="1" showInputMessage="1" showErrorMessage="1">
          <x14:formula1>
            <xm:f>マスタ!$E$2:$E$4</xm:f>
          </x14:formula1>
          <xm:sqref>X13</xm:sqref>
        </x14:dataValidation>
        <x14:dataValidation type="list" allowBlank="1" showInputMessage="1" showErrorMessage="1">
          <x14:formula1>
            <xm:f>マスタ!$G$2:$G$12</xm:f>
          </x14:formula1>
          <xm:sqref>AD16:AG18</xm:sqref>
        </x14:dataValidation>
        <x14:dataValidation type="list" allowBlank="1" showInputMessage="1" showErrorMessage="1">
          <x14:formula1>
            <xm:f>マスタ!$B$2:$B$56</xm:f>
          </x14:formula1>
          <xm:sqref>G2:J2</xm:sqref>
        </x14:dataValidation>
        <x14:dataValidation type="list" allowBlank="1" showInputMessage="1" showErrorMessage="1">
          <x14:formula1>
            <xm:f>マスタ!$H$2:$H$4</xm:f>
          </x14:formula1>
          <xm:sqref>E20:F20 J20:K20 O20:P20 T20:U20 Y20:Z20 AD20:AE20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view="pageBreakPreview" zoomScale="80" zoomScaleNormal="100" zoomScaleSheetLayoutView="80" workbookViewId="0">
      <selection activeCell="M9" sqref="M9"/>
    </sheetView>
  </sheetViews>
  <sheetFormatPr defaultColWidth="9" defaultRowHeight="13.5"/>
  <cols>
    <col min="1" max="1" width="6.875" style="36" customWidth="1"/>
    <col min="2" max="9" width="16.25" style="36" customWidth="1"/>
    <col min="10" max="16384" width="9" style="36"/>
  </cols>
  <sheetData>
    <row r="1" spans="1:13" ht="17.25" customHeight="1">
      <c r="A1" s="82" t="s">
        <v>214</v>
      </c>
      <c r="B1" s="82"/>
      <c r="C1" s="82"/>
      <c r="D1" s="82"/>
      <c r="E1" s="82"/>
      <c r="F1" s="82"/>
      <c r="G1" s="82"/>
      <c r="H1" s="82"/>
      <c r="I1" s="82"/>
    </row>
    <row r="2" spans="1:13" ht="17.25" customHeight="1">
      <c r="I2" s="65"/>
    </row>
    <row r="3" spans="1:13" s="37" customFormat="1" ht="21" customHeight="1">
      <c r="A3" s="54" t="s">
        <v>143</v>
      </c>
      <c r="B3" s="55" t="s">
        <v>215</v>
      </c>
      <c r="C3" s="55" t="s">
        <v>216</v>
      </c>
      <c r="D3" s="55" t="s">
        <v>217</v>
      </c>
      <c r="E3" s="55" t="s">
        <v>218</v>
      </c>
      <c r="F3" s="55" t="s">
        <v>219</v>
      </c>
      <c r="G3" s="55" t="s">
        <v>220</v>
      </c>
      <c r="H3" s="55" t="s">
        <v>221</v>
      </c>
      <c r="I3" s="55" t="s">
        <v>222</v>
      </c>
    </row>
    <row r="4" spans="1:13" s="37" customFormat="1" ht="21" customHeight="1">
      <c r="A4" s="57" t="s">
        <v>145</v>
      </c>
      <c r="B4" s="57" t="s">
        <v>223</v>
      </c>
      <c r="C4" s="57" t="s">
        <v>223</v>
      </c>
      <c r="D4" s="57" t="s">
        <v>223</v>
      </c>
      <c r="E4" s="57" t="s">
        <v>223</v>
      </c>
      <c r="F4" s="57" t="s">
        <v>223</v>
      </c>
      <c r="G4" s="57" t="s">
        <v>223</v>
      </c>
      <c r="H4" s="57" t="s">
        <v>223</v>
      </c>
      <c r="I4" s="57" t="s">
        <v>223</v>
      </c>
    </row>
    <row r="5" spans="1:13" s="37" customFormat="1" ht="21" customHeight="1">
      <c r="A5" s="58" t="s">
        <v>144</v>
      </c>
      <c r="B5" s="57" t="s">
        <v>224</v>
      </c>
      <c r="C5" s="57" t="s">
        <v>224</v>
      </c>
      <c r="D5" s="57" t="s">
        <v>224</v>
      </c>
      <c r="E5" s="57" t="s">
        <v>224</v>
      </c>
      <c r="F5" s="57" t="s">
        <v>224</v>
      </c>
      <c r="G5" s="57" t="s">
        <v>224</v>
      </c>
      <c r="H5" s="57" t="s">
        <v>224</v>
      </c>
      <c r="I5" s="57" t="s">
        <v>224</v>
      </c>
    </row>
    <row r="6" spans="1:13" ht="21" customHeight="1">
      <c r="A6" s="226">
        <v>0.54166666666666663</v>
      </c>
      <c r="B6" s="59"/>
      <c r="C6" s="59"/>
      <c r="D6" s="56" t="s">
        <v>232</v>
      </c>
      <c r="E6" s="56"/>
      <c r="F6" s="56"/>
      <c r="G6" s="56"/>
      <c r="H6" s="56"/>
      <c r="I6" s="56"/>
    </row>
    <row r="7" spans="1:13" ht="21" customHeight="1">
      <c r="A7" s="227"/>
      <c r="B7" s="63" t="s">
        <v>205</v>
      </c>
      <c r="C7" s="64"/>
      <c r="D7" s="219" t="s">
        <v>192</v>
      </c>
      <c r="E7" s="56"/>
      <c r="F7" s="56"/>
      <c r="G7" s="69"/>
      <c r="H7" s="61"/>
      <c r="I7" s="61"/>
    </row>
    <row r="8" spans="1:13" ht="21" customHeight="1">
      <c r="A8" s="228">
        <v>0.58333333333333337</v>
      </c>
      <c r="B8" s="66" t="s">
        <v>228</v>
      </c>
      <c r="C8" s="69" t="s">
        <v>227</v>
      </c>
      <c r="D8" s="220"/>
      <c r="E8" s="59" t="s">
        <v>206</v>
      </c>
      <c r="F8" s="59"/>
      <c r="G8" s="72" t="s">
        <v>206</v>
      </c>
      <c r="H8" s="69"/>
      <c r="I8" s="72"/>
    </row>
    <row r="9" spans="1:13" ht="21" customHeight="1">
      <c r="A9" s="227"/>
      <c r="B9" s="221" t="s">
        <v>190</v>
      </c>
      <c r="C9" s="221" t="s">
        <v>189</v>
      </c>
      <c r="D9" s="232" t="s">
        <v>199</v>
      </c>
      <c r="E9" s="212" t="s">
        <v>193</v>
      </c>
      <c r="F9" s="72"/>
      <c r="G9" s="225" t="s">
        <v>240</v>
      </c>
      <c r="H9" s="72"/>
      <c r="I9" s="72"/>
      <c r="K9" s="76"/>
      <c r="L9" s="76"/>
      <c r="M9" s="77"/>
    </row>
    <row r="10" spans="1:13" ht="21" customHeight="1">
      <c r="A10" s="228">
        <v>0.625</v>
      </c>
      <c r="B10" s="220"/>
      <c r="C10" s="224"/>
      <c r="D10" s="218"/>
      <c r="E10" s="213"/>
      <c r="F10" s="70" t="s">
        <v>235</v>
      </c>
      <c r="G10" s="224"/>
      <c r="H10" s="70" t="s">
        <v>235</v>
      </c>
      <c r="I10" s="72" t="s">
        <v>236</v>
      </c>
      <c r="K10" s="78"/>
      <c r="L10" s="214"/>
      <c r="M10" s="77"/>
    </row>
    <row r="11" spans="1:13" ht="21" customHeight="1">
      <c r="A11" s="227"/>
      <c r="B11" s="207" t="s">
        <v>182</v>
      </c>
      <c r="C11" s="207" t="s">
        <v>229</v>
      </c>
      <c r="D11" s="233" t="s">
        <v>194</v>
      </c>
      <c r="E11" s="207" t="s">
        <v>193</v>
      </c>
      <c r="F11" s="207" t="s">
        <v>237</v>
      </c>
      <c r="G11" s="207" t="s">
        <v>239</v>
      </c>
      <c r="H11" s="207" t="s">
        <v>242</v>
      </c>
      <c r="I11" s="207" t="s">
        <v>242</v>
      </c>
      <c r="K11" s="76"/>
      <c r="L11" s="214"/>
      <c r="M11" s="77"/>
    </row>
    <row r="12" spans="1:13" ht="21" customHeight="1">
      <c r="A12" s="228">
        <v>0.66666666666666663</v>
      </c>
      <c r="B12" s="209"/>
      <c r="C12" s="216" t="s">
        <v>203</v>
      </c>
      <c r="D12" s="233"/>
      <c r="E12" s="209"/>
      <c r="F12" s="208"/>
      <c r="G12" s="208"/>
      <c r="H12" s="208"/>
      <c r="I12" s="208"/>
      <c r="K12" s="76"/>
      <c r="L12" s="214"/>
      <c r="M12" s="77"/>
    </row>
    <row r="13" spans="1:13" ht="21" customHeight="1">
      <c r="A13" s="227"/>
      <c r="B13" s="207" t="s">
        <v>187</v>
      </c>
      <c r="C13" s="217" t="s">
        <v>203</v>
      </c>
      <c r="D13" s="67" t="s">
        <v>180</v>
      </c>
      <c r="E13" s="67" t="s">
        <v>180</v>
      </c>
      <c r="F13" s="208"/>
      <c r="G13" s="208"/>
      <c r="H13" s="208"/>
      <c r="I13" s="208"/>
      <c r="K13" s="79"/>
      <c r="L13" s="215"/>
      <c r="M13" s="77"/>
    </row>
    <row r="14" spans="1:13" ht="21" customHeight="1">
      <c r="A14" s="228">
        <v>0.70833333333333337</v>
      </c>
      <c r="B14" s="216"/>
      <c r="C14" s="207" t="s">
        <v>204</v>
      </c>
      <c r="D14" s="212" t="s">
        <v>185</v>
      </c>
      <c r="E14" s="71" t="s">
        <v>234</v>
      </c>
      <c r="F14" s="209"/>
      <c r="G14" s="209"/>
      <c r="H14" s="209"/>
      <c r="I14" s="209"/>
      <c r="K14" s="80"/>
      <c r="L14" s="215"/>
      <c r="M14" s="77"/>
    </row>
    <row r="15" spans="1:13" ht="21" customHeight="1">
      <c r="A15" s="229"/>
      <c r="B15" s="217"/>
      <c r="C15" s="216" t="s">
        <v>203</v>
      </c>
      <c r="D15" s="213"/>
      <c r="E15" s="222" t="s">
        <v>185</v>
      </c>
      <c r="F15" s="207" t="s">
        <v>237</v>
      </c>
      <c r="G15" s="221" t="s">
        <v>200</v>
      </c>
      <c r="H15" s="207" t="s">
        <v>242</v>
      </c>
      <c r="I15" s="210" t="s">
        <v>186</v>
      </c>
      <c r="K15" s="80"/>
      <c r="L15" s="79"/>
      <c r="M15" s="77"/>
    </row>
    <row r="16" spans="1:13" ht="21" customHeight="1">
      <c r="A16" s="230">
        <v>0.75</v>
      </c>
      <c r="B16" s="68" t="s">
        <v>181</v>
      </c>
      <c r="C16" s="217" t="s">
        <v>203</v>
      </c>
      <c r="D16" s="221" t="s">
        <v>233</v>
      </c>
      <c r="E16" s="217"/>
      <c r="F16" s="208"/>
      <c r="G16" s="225"/>
      <c r="H16" s="208"/>
      <c r="I16" s="211"/>
      <c r="K16" s="223"/>
      <c r="L16" s="77"/>
      <c r="M16" s="77"/>
    </row>
    <row r="17" spans="1:13" ht="21" customHeight="1">
      <c r="A17" s="229"/>
      <c r="B17" s="231" t="s">
        <v>191</v>
      </c>
      <c r="C17" s="67" t="s">
        <v>225</v>
      </c>
      <c r="D17" s="220"/>
      <c r="E17" s="234" t="s">
        <v>184</v>
      </c>
      <c r="F17" s="208"/>
      <c r="G17" s="224"/>
      <c r="H17" s="208"/>
      <c r="I17" s="212" t="s">
        <v>188</v>
      </c>
      <c r="K17" s="223"/>
      <c r="L17" s="77"/>
      <c r="M17" s="77"/>
    </row>
    <row r="18" spans="1:13" ht="21" customHeight="1">
      <c r="A18" s="228">
        <v>0.79166666666666663</v>
      </c>
      <c r="B18" s="231"/>
      <c r="C18" s="212" t="s">
        <v>231</v>
      </c>
      <c r="D18" s="74" t="s">
        <v>183</v>
      </c>
      <c r="E18" s="234"/>
      <c r="F18" s="209"/>
      <c r="G18" s="221" t="s">
        <v>241</v>
      </c>
      <c r="H18" s="209"/>
      <c r="I18" s="213"/>
      <c r="K18" s="81"/>
      <c r="L18" s="77"/>
      <c r="M18" s="77"/>
    </row>
    <row r="19" spans="1:13" ht="21" customHeight="1">
      <c r="A19" s="227"/>
      <c r="B19" s="55" t="s">
        <v>226</v>
      </c>
      <c r="C19" s="218"/>
      <c r="D19" s="75" t="s">
        <v>226</v>
      </c>
      <c r="E19" s="75" t="s">
        <v>226</v>
      </c>
      <c r="F19" s="60" t="s">
        <v>180</v>
      </c>
      <c r="G19" s="224"/>
      <c r="H19" s="60" t="s">
        <v>180</v>
      </c>
      <c r="I19" s="73" t="s">
        <v>226</v>
      </c>
    </row>
    <row r="20" spans="1:13" ht="21" customHeight="1">
      <c r="A20" s="228">
        <v>0.83333333333333337</v>
      </c>
      <c r="B20" s="59"/>
      <c r="C20" s="73" t="s">
        <v>230</v>
      </c>
      <c r="D20" s="72"/>
      <c r="E20" s="72"/>
      <c r="F20" s="75" t="s">
        <v>238</v>
      </c>
      <c r="G20" s="75" t="s">
        <v>238</v>
      </c>
      <c r="H20" s="75" t="s">
        <v>238</v>
      </c>
      <c r="I20" s="75"/>
    </row>
    <row r="21" spans="1:13" ht="21" customHeight="1">
      <c r="A21" s="227"/>
      <c r="B21" s="59"/>
      <c r="C21" s="55"/>
      <c r="D21" s="72"/>
      <c r="E21" s="72"/>
      <c r="F21" s="75"/>
      <c r="G21" s="55"/>
      <c r="H21" s="55"/>
      <c r="I21" s="72"/>
    </row>
  </sheetData>
  <mergeCells count="40">
    <mergeCell ref="A18:A19"/>
    <mergeCell ref="A20:A21"/>
    <mergeCell ref="A16:A17"/>
    <mergeCell ref="G18:G19"/>
    <mergeCell ref="B17:B18"/>
    <mergeCell ref="E17:E18"/>
    <mergeCell ref="A1:I1"/>
    <mergeCell ref="A6:A7"/>
    <mergeCell ref="A8:A9"/>
    <mergeCell ref="A14:A15"/>
    <mergeCell ref="A10:A11"/>
    <mergeCell ref="A12:A13"/>
    <mergeCell ref="E9:E10"/>
    <mergeCell ref="E11:E12"/>
    <mergeCell ref="C11:C13"/>
    <mergeCell ref="D9:D10"/>
    <mergeCell ref="D11:D12"/>
    <mergeCell ref="B9:B10"/>
    <mergeCell ref="B11:B12"/>
    <mergeCell ref="B13:B15"/>
    <mergeCell ref="C9:C10"/>
    <mergeCell ref="G9:G10"/>
    <mergeCell ref="G15:G17"/>
    <mergeCell ref="L10:L11"/>
    <mergeCell ref="L12:L14"/>
    <mergeCell ref="C14:C16"/>
    <mergeCell ref="C18:C19"/>
    <mergeCell ref="D7:D8"/>
    <mergeCell ref="D14:D15"/>
    <mergeCell ref="D16:D17"/>
    <mergeCell ref="E15:E16"/>
    <mergeCell ref="F11:F14"/>
    <mergeCell ref="F15:F18"/>
    <mergeCell ref="G11:G14"/>
    <mergeCell ref="K16:K17"/>
    <mergeCell ref="H15:H18"/>
    <mergeCell ref="H11:H14"/>
    <mergeCell ref="I11:I14"/>
    <mergeCell ref="I15:I16"/>
    <mergeCell ref="I17:I18"/>
  </mergeCells>
  <phoneticPr fontId="2"/>
  <pageMargins left="0.59055118110236227" right="0.59055118110236227" top="0.59055118110236227" bottom="0.39370078740157483" header="0.51181102362204722" footer="0.51181102362204722"/>
  <pageSetup paperSize="9" scale="98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workbookViewId="0">
      <selection activeCell="E6" sqref="E6"/>
    </sheetView>
  </sheetViews>
  <sheetFormatPr defaultColWidth="9.125" defaultRowHeight="15.75"/>
  <cols>
    <col min="1" max="4" width="9.125" style="30"/>
    <col min="5" max="5" width="11" style="30" bestFit="1" customWidth="1"/>
    <col min="6" max="6" width="9.125" style="30"/>
    <col min="7" max="8" width="13.875" style="32" bestFit="1" customWidth="1"/>
    <col min="9" max="16384" width="9.125" style="30"/>
  </cols>
  <sheetData>
    <row r="1" spans="1:34">
      <c r="A1" s="34" t="s">
        <v>107</v>
      </c>
      <c r="B1" s="34" t="s">
        <v>108</v>
      </c>
      <c r="C1" s="34" t="s">
        <v>109</v>
      </c>
      <c r="D1" s="34" t="s">
        <v>110</v>
      </c>
      <c r="E1" s="34" t="s">
        <v>111</v>
      </c>
      <c r="F1" s="34" t="s">
        <v>112</v>
      </c>
      <c r="G1" s="35" t="s">
        <v>113</v>
      </c>
      <c r="H1" s="35" t="s">
        <v>17</v>
      </c>
      <c r="I1" s="34" t="s">
        <v>114</v>
      </c>
      <c r="J1" s="34" t="s">
        <v>115</v>
      </c>
      <c r="K1" s="34" t="s">
        <v>116</v>
      </c>
      <c r="L1" s="34" t="s">
        <v>117</v>
      </c>
      <c r="M1" s="34" t="s">
        <v>118</v>
      </c>
      <c r="N1" s="34" t="s">
        <v>119</v>
      </c>
      <c r="O1" s="34" t="s">
        <v>120</v>
      </c>
      <c r="P1" s="34" t="s">
        <v>121</v>
      </c>
      <c r="Q1" s="34" t="s">
        <v>132</v>
      </c>
      <c r="R1" s="34" t="s">
        <v>133</v>
      </c>
      <c r="S1" s="34" t="s">
        <v>134</v>
      </c>
      <c r="T1" s="34" t="s">
        <v>135</v>
      </c>
      <c r="U1" s="34" t="s">
        <v>135</v>
      </c>
      <c r="V1" s="34" t="s">
        <v>122</v>
      </c>
      <c r="W1" s="34" t="s">
        <v>122</v>
      </c>
      <c r="X1" s="34" t="s">
        <v>122</v>
      </c>
      <c r="Y1" s="34" t="s">
        <v>123</v>
      </c>
      <c r="Z1" s="34" t="s">
        <v>124</v>
      </c>
      <c r="AA1" s="34" t="s">
        <v>125</v>
      </c>
      <c r="AB1" s="34" t="s">
        <v>126</v>
      </c>
      <c r="AC1" s="34" t="s">
        <v>127</v>
      </c>
      <c r="AD1" s="34" t="s">
        <v>128</v>
      </c>
      <c r="AE1" s="34" t="s">
        <v>129</v>
      </c>
      <c r="AF1" s="34" t="s">
        <v>44</v>
      </c>
      <c r="AG1" s="34" t="s">
        <v>130</v>
      </c>
      <c r="AH1" s="34" t="s">
        <v>131</v>
      </c>
    </row>
    <row r="2" spans="1:34">
      <c r="A2" s="30" t="str">
        <f>受講申込書!$G$2</f>
        <v>北海道FA</v>
      </c>
      <c r="B2" s="30">
        <f>受講申込書!$G$5</f>
        <v>0</v>
      </c>
      <c r="C2" s="30">
        <f>受講申込書!$G$4</f>
        <v>0</v>
      </c>
      <c r="D2" s="30">
        <f>受講申込書!$W$6</f>
        <v>0</v>
      </c>
      <c r="E2" s="31" t="e">
        <f>DATE(受講申込書!$G$6,受講申込書!$K$6,受講申込書!$N$6)</f>
        <v>#NUM!</v>
      </c>
      <c r="F2" s="30">
        <f>受講申込書!$Q$6</f>
        <v>0</v>
      </c>
      <c r="G2" s="33">
        <f>受講申込書!$I$12</f>
        <v>0</v>
      </c>
      <c r="H2" s="33">
        <f>受講申込書!$Y$12</f>
        <v>0</v>
      </c>
      <c r="I2" s="30">
        <f>受講申込書!$G$10</f>
        <v>0</v>
      </c>
      <c r="J2" s="30">
        <f>受講申込書!$G$11</f>
        <v>0</v>
      </c>
      <c r="K2" s="30">
        <f>受講申込書!$X$11</f>
        <v>0</v>
      </c>
      <c r="L2" s="30">
        <f>受講申込書!$H$7</f>
        <v>0</v>
      </c>
      <c r="M2" s="30">
        <f>受講申込書!$M$7</f>
        <v>0</v>
      </c>
      <c r="N2" s="30">
        <f>受講申込書!$G$8</f>
        <v>0</v>
      </c>
      <c r="O2" s="30">
        <f>受講申込書!$X$8</f>
        <v>0</v>
      </c>
      <c r="P2" s="30">
        <f>受講申込書!$G$9</f>
        <v>0</v>
      </c>
      <c r="Q2" s="30">
        <f>受講申込書!$X$9</f>
        <v>0</v>
      </c>
      <c r="R2" s="30">
        <f>受講申込書!$K$13</f>
        <v>0</v>
      </c>
      <c r="S2" s="30">
        <f>受講申込書!$X$13</f>
        <v>0</v>
      </c>
      <c r="T2" s="30">
        <f>受講申込書!$G$16</f>
        <v>0</v>
      </c>
      <c r="U2" s="30">
        <f>受講申込書!$K$15</f>
        <v>0</v>
      </c>
      <c r="V2" s="30">
        <f>受講申込書!$G$16</f>
        <v>0</v>
      </c>
      <c r="W2" s="30">
        <f>受講申込書!$G$17</f>
        <v>0</v>
      </c>
      <c r="X2" s="30">
        <f>受講申込書!$G$18</f>
        <v>0</v>
      </c>
      <c r="Y2" s="30">
        <f>受講申込書!$E$20</f>
        <v>0</v>
      </c>
      <c r="Z2" s="30" t="str">
        <f>受講申込書!$L$20</f>
        <v>道南</v>
      </c>
      <c r="AA2" s="30" t="e">
        <f>受講申込書!#REF!</f>
        <v>#REF!</v>
      </c>
      <c r="AB2" s="30" t="e">
        <f>受講申込書!#REF!</f>
        <v>#REF!</v>
      </c>
      <c r="AC2" s="30" t="e">
        <f>受講申込書!#REF!</f>
        <v>#REF!</v>
      </c>
      <c r="AD2" s="30" t="e">
        <f>受講申込書!#REF!</f>
        <v>#REF!</v>
      </c>
      <c r="AE2" s="30" t="e">
        <f>受講申込書!#REF!</f>
        <v>#REF!</v>
      </c>
      <c r="AF2" s="30">
        <f>受講申込書!$B$22</f>
        <v>0</v>
      </c>
      <c r="AG2" s="30">
        <f>受講申込書!$B$27</f>
        <v>0</v>
      </c>
      <c r="AH2" s="30">
        <f>受講申込書!$B$31</f>
        <v>0</v>
      </c>
    </row>
    <row r="3" spans="1:34">
      <c r="E3" s="31"/>
      <c r="G3" s="33"/>
      <c r="H3" s="33"/>
    </row>
    <row r="4" spans="1:34">
      <c r="E4" s="31"/>
      <c r="G4" s="33"/>
      <c r="H4" s="33"/>
    </row>
    <row r="5" spans="1:34">
      <c r="E5" s="31"/>
      <c r="G5" s="33"/>
      <c r="H5" s="33"/>
    </row>
    <row r="6" spans="1:34">
      <c r="E6" s="31"/>
      <c r="G6" s="33"/>
      <c r="H6" s="33"/>
    </row>
    <row r="7" spans="1:34">
      <c r="E7" s="31"/>
      <c r="G7" s="33"/>
      <c r="H7" s="33"/>
    </row>
    <row r="8" spans="1:34">
      <c r="E8" s="31"/>
      <c r="G8" s="33"/>
      <c r="H8" s="33"/>
    </row>
    <row r="9" spans="1:34">
      <c r="E9" s="31"/>
      <c r="G9" s="33"/>
      <c r="H9" s="33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6"/>
  <sheetViews>
    <sheetView workbookViewId="0">
      <selection activeCell="B49" sqref="B49"/>
    </sheetView>
  </sheetViews>
  <sheetFormatPr defaultColWidth="8.625" defaultRowHeight="15.75"/>
  <cols>
    <col min="1" max="1" width="8.625" style="23"/>
    <col min="2" max="2" width="9.875" style="23" bestFit="1" customWidth="1"/>
    <col min="3" max="3" width="5.625" style="24" customWidth="1"/>
    <col min="4" max="4" width="9.5" style="24" customWidth="1"/>
    <col min="5" max="5" width="4.125" style="24" customWidth="1"/>
    <col min="6" max="6" width="6.5" style="24" bestFit="1" customWidth="1"/>
    <col min="7" max="7" width="6.5" style="28" bestFit="1" customWidth="1"/>
    <col min="8" max="8" width="4.375" style="28" customWidth="1"/>
    <col min="9" max="16384" width="8.625" style="23"/>
  </cols>
  <sheetData>
    <row r="2" spans="2:8">
      <c r="B2" s="23" t="s">
        <v>53</v>
      </c>
      <c r="C2" s="24" t="s">
        <v>11</v>
      </c>
      <c r="D2" s="24" t="s">
        <v>21</v>
      </c>
      <c r="E2" s="25" t="s">
        <v>32</v>
      </c>
      <c r="F2" s="24">
        <v>1988</v>
      </c>
      <c r="G2" s="28">
        <v>2020</v>
      </c>
      <c r="H2" s="28" t="s">
        <v>46</v>
      </c>
    </row>
    <row r="3" spans="2:8">
      <c r="B3" s="23" t="s">
        <v>54</v>
      </c>
      <c r="C3" s="24" t="s">
        <v>12</v>
      </c>
      <c r="D3" s="24" t="s">
        <v>22</v>
      </c>
      <c r="E3" s="24" t="s">
        <v>33</v>
      </c>
      <c r="F3" s="24">
        <v>1989</v>
      </c>
      <c r="G3" s="28">
        <v>2021</v>
      </c>
      <c r="H3" s="28" t="s">
        <v>47</v>
      </c>
    </row>
    <row r="4" spans="2:8">
      <c r="B4" s="23" t="s">
        <v>55</v>
      </c>
      <c r="D4" s="24" t="s">
        <v>23</v>
      </c>
      <c r="E4" s="24" t="s">
        <v>34</v>
      </c>
      <c r="F4" s="24">
        <v>1990</v>
      </c>
      <c r="G4" s="28">
        <v>2022</v>
      </c>
      <c r="H4" s="28" t="s">
        <v>48</v>
      </c>
    </row>
    <row r="5" spans="2:8">
      <c r="B5" s="23" t="s">
        <v>56</v>
      </c>
      <c r="D5" s="24" t="s">
        <v>24</v>
      </c>
      <c r="F5" s="24">
        <v>1991</v>
      </c>
      <c r="G5" s="28">
        <v>2023</v>
      </c>
    </row>
    <row r="6" spans="2:8">
      <c r="B6" s="23" t="s">
        <v>57</v>
      </c>
      <c r="D6" s="24" t="s">
        <v>25</v>
      </c>
      <c r="F6" s="24">
        <v>1992</v>
      </c>
      <c r="G6" s="28">
        <v>2024</v>
      </c>
    </row>
    <row r="7" spans="2:8">
      <c r="B7" s="23" t="s">
        <v>58</v>
      </c>
      <c r="C7" s="26"/>
      <c r="D7" s="24" t="s">
        <v>26</v>
      </c>
      <c r="F7" s="24">
        <v>1993</v>
      </c>
      <c r="G7" s="28">
        <v>2025</v>
      </c>
    </row>
    <row r="8" spans="2:8">
      <c r="B8" s="23" t="s">
        <v>59</v>
      </c>
      <c r="D8" s="24" t="s">
        <v>27</v>
      </c>
      <c r="F8" s="24">
        <v>1994</v>
      </c>
      <c r="G8" s="28">
        <v>2026</v>
      </c>
    </row>
    <row r="9" spans="2:8">
      <c r="B9" s="23" t="s">
        <v>60</v>
      </c>
      <c r="F9" s="24">
        <v>1995</v>
      </c>
      <c r="G9" s="28">
        <v>2027</v>
      </c>
    </row>
    <row r="10" spans="2:8">
      <c r="B10" s="23" t="s">
        <v>61</v>
      </c>
      <c r="F10" s="24">
        <v>1996</v>
      </c>
      <c r="G10" s="28">
        <v>2028</v>
      </c>
    </row>
    <row r="11" spans="2:8">
      <c r="B11" s="23" t="s">
        <v>62</v>
      </c>
      <c r="F11" s="24">
        <v>1997</v>
      </c>
      <c r="G11" s="28">
        <v>2029</v>
      </c>
    </row>
    <row r="12" spans="2:8">
      <c r="B12" s="23" t="s">
        <v>63</v>
      </c>
      <c r="F12" s="24">
        <v>1998</v>
      </c>
      <c r="G12" s="28">
        <v>2030</v>
      </c>
    </row>
    <row r="13" spans="2:8">
      <c r="B13" s="23" t="s">
        <v>64</v>
      </c>
      <c r="F13" s="24">
        <v>1999</v>
      </c>
    </row>
    <row r="14" spans="2:8">
      <c r="B14" s="23" t="s">
        <v>65</v>
      </c>
      <c r="F14" s="24">
        <v>2000</v>
      </c>
    </row>
    <row r="15" spans="2:8">
      <c r="B15" s="23" t="s">
        <v>66</v>
      </c>
      <c r="F15" s="24">
        <v>2001</v>
      </c>
    </row>
    <row r="16" spans="2:8">
      <c r="B16" s="23" t="s">
        <v>67</v>
      </c>
      <c r="F16" s="24">
        <v>2002</v>
      </c>
    </row>
    <row r="17" spans="2:6">
      <c r="B17" s="23" t="s">
        <v>68</v>
      </c>
      <c r="F17" s="24">
        <v>2003</v>
      </c>
    </row>
    <row r="18" spans="2:6">
      <c r="B18" s="23" t="s">
        <v>69</v>
      </c>
      <c r="F18" s="24">
        <v>2004</v>
      </c>
    </row>
    <row r="19" spans="2:6">
      <c r="B19" s="23" t="s">
        <v>70</v>
      </c>
      <c r="F19" s="24">
        <v>2005</v>
      </c>
    </row>
    <row r="20" spans="2:6">
      <c r="B20" s="23" t="s">
        <v>71</v>
      </c>
      <c r="F20" s="24">
        <v>2006</v>
      </c>
    </row>
    <row r="21" spans="2:6">
      <c r="B21" s="23" t="s">
        <v>72</v>
      </c>
      <c r="F21" s="24">
        <v>2007</v>
      </c>
    </row>
    <row r="22" spans="2:6">
      <c r="B22" s="23" t="s">
        <v>73</v>
      </c>
      <c r="F22" s="24">
        <v>2008</v>
      </c>
    </row>
    <row r="23" spans="2:6">
      <c r="B23" s="23" t="s">
        <v>74</v>
      </c>
      <c r="F23" s="24">
        <v>2009</v>
      </c>
    </row>
    <row r="24" spans="2:6">
      <c r="B24" s="23" t="s">
        <v>75</v>
      </c>
      <c r="F24" s="24">
        <v>2010</v>
      </c>
    </row>
    <row r="25" spans="2:6">
      <c r="B25" s="23" t="s">
        <v>76</v>
      </c>
      <c r="F25" s="24">
        <v>2011</v>
      </c>
    </row>
    <row r="26" spans="2:6">
      <c r="B26" s="23" t="s">
        <v>77</v>
      </c>
      <c r="F26" s="24">
        <v>2012</v>
      </c>
    </row>
    <row r="27" spans="2:6">
      <c r="B27" s="23" t="s">
        <v>78</v>
      </c>
      <c r="D27" s="27"/>
      <c r="F27" s="24">
        <v>2013</v>
      </c>
    </row>
    <row r="28" spans="2:6">
      <c r="B28" s="23" t="s">
        <v>79</v>
      </c>
      <c r="C28" s="27"/>
      <c r="D28" s="27"/>
      <c r="F28" s="24">
        <v>2014</v>
      </c>
    </row>
    <row r="29" spans="2:6">
      <c r="B29" s="23" t="s">
        <v>80</v>
      </c>
      <c r="C29" s="27"/>
      <c r="F29" s="24">
        <v>2015</v>
      </c>
    </row>
    <row r="30" spans="2:6">
      <c r="B30" s="23" t="s">
        <v>81</v>
      </c>
      <c r="C30" s="27"/>
      <c r="F30" s="24">
        <v>2016</v>
      </c>
    </row>
    <row r="31" spans="2:6">
      <c r="B31" s="23" t="s">
        <v>82</v>
      </c>
      <c r="F31" s="24">
        <v>2017</v>
      </c>
    </row>
    <row r="32" spans="2:6">
      <c r="B32" s="23" t="s">
        <v>83</v>
      </c>
      <c r="F32" s="24">
        <v>2018</v>
      </c>
    </row>
    <row r="33" spans="2:6">
      <c r="B33" s="23" t="s">
        <v>84</v>
      </c>
      <c r="F33" s="24">
        <v>2019</v>
      </c>
    </row>
    <row r="34" spans="2:6">
      <c r="B34" s="23" t="s">
        <v>85</v>
      </c>
      <c r="F34" s="24">
        <v>2020</v>
      </c>
    </row>
    <row r="35" spans="2:6">
      <c r="B35" s="23" t="s">
        <v>86</v>
      </c>
    </row>
    <row r="36" spans="2:6">
      <c r="B36" s="23" t="s">
        <v>87</v>
      </c>
    </row>
    <row r="37" spans="2:6">
      <c r="B37" s="23" t="s">
        <v>88</v>
      </c>
    </row>
    <row r="38" spans="2:6">
      <c r="B38" s="23" t="s">
        <v>89</v>
      </c>
    </row>
    <row r="39" spans="2:6">
      <c r="B39" s="23" t="s">
        <v>90</v>
      </c>
    </row>
    <row r="40" spans="2:6">
      <c r="B40" s="23" t="s">
        <v>91</v>
      </c>
    </row>
    <row r="41" spans="2:6">
      <c r="B41" s="23" t="s">
        <v>92</v>
      </c>
    </row>
    <row r="42" spans="2:6">
      <c r="B42" s="23" t="s">
        <v>93</v>
      </c>
    </row>
    <row r="43" spans="2:6">
      <c r="B43" s="23" t="s">
        <v>94</v>
      </c>
    </row>
    <row r="44" spans="2:6">
      <c r="B44" s="23" t="s">
        <v>95</v>
      </c>
    </row>
    <row r="45" spans="2:6">
      <c r="B45" s="23" t="s">
        <v>96</v>
      </c>
    </row>
    <row r="46" spans="2:6">
      <c r="B46" s="23" t="s">
        <v>97</v>
      </c>
    </row>
    <row r="47" spans="2:6">
      <c r="B47" s="23" t="s">
        <v>98</v>
      </c>
    </row>
    <row r="48" spans="2:6">
      <c r="B48" s="23" t="s">
        <v>99</v>
      </c>
    </row>
    <row r="49" spans="2:2">
      <c r="B49" s="23" t="s">
        <v>7</v>
      </c>
    </row>
    <row r="50" spans="2:2">
      <c r="B50" s="23" t="s">
        <v>100</v>
      </c>
    </row>
    <row r="51" spans="2:2">
      <c r="B51" s="23" t="s">
        <v>101</v>
      </c>
    </row>
    <row r="52" spans="2:2">
      <c r="B52" s="23" t="s">
        <v>106</v>
      </c>
    </row>
    <row r="53" spans="2:2">
      <c r="B53" s="23" t="s">
        <v>102</v>
      </c>
    </row>
    <row r="54" spans="2:2">
      <c r="B54" s="23" t="s">
        <v>103</v>
      </c>
    </row>
    <row r="55" spans="2:2">
      <c r="B55" s="23" t="s">
        <v>104</v>
      </c>
    </row>
    <row r="56" spans="2:2">
      <c r="B56" s="23" t="s">
        <v>105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申込について</vt:lpstr>
      <vt:lpstr>受講申込書</vt:lpstr>
      <vt:lpstr>日程表</vt:lpstr>
      <vt:lpstr>集計シート</vt:lpstr>
      <vt:lpstr>マスタ</vt:lpstr>
      <vt:lpstr>申込について!_GoBack</vt:lpstr>
      <vt:lpstr>受講申込書!Print_Area</vt:lpstr>
      <vt:lpstr>申込について!Print_Area</vt:lpstr>
      <vt:lpstr>日程表!Print_Area</vt:lpstr>
    </vt:vector>
  </TitlesOfParts>
  <Company>（財）日本サッカー協会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emi</cp:lastModifiedBy>
  <cp:lastPrinted>2024-11-28T08:33:39Z</cp:lastPrinted>
  <dcterms:created xsi:type="dcterms:W3CDTF">2006-03-09T07:57:23Z</dcterms:created>
  <dcterms:modified xsi:type="dcterms:W3CDTF">2025-08-18T14:42:40Z</dcterms:modified>
</cp:coreProperties>
</file>